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u12319\Desktop\電子カルテ資料\★プロポ\30　様式\"/>
    </mc:Choice>
  </mc:AlternateContent>
  <xr:revisionPtr revIDLastSave="0" documentId="13_ncr:1_{C09B6295-1003-42EC-9E9C-FC6DD9C29BA4}" xr6:coauthVersionLast="47" xr6:coauthVersionMax="47" xr10:uidLastSave="{00000000-0000-0000-0000-000000000000}"/>
  <bookViews>
    <workbookView xWindow="-120" yWindow="-120" windowWidth="29040" windowHeight="15720" tabRatio="733" xr2:uid="{00000000-000D-0000-FFFF-FFFF00000000}"/>
  </bookViews>
  <sheets>
    <sheet name="記載要領" sheetId="7" r:id="rId1"/>
    <sheet name="要件対応表" sheetId="5" r:id="rId2"/>
  </sheets>
  <definedNames>
    <definedName name="_xlnm._FilterDatabase" localSheetId="1" hidden="1">要件対応表!$A$1:$E$102</definedName>
    <definedName name="M開発担当マスタ">#REF!</definedName>
    <definedName name="OLE_LINK1" localSheetId="1">要件対応表!#REF!</definedName>
    <definedName name="_xlnm.Print_Area" localSheetId="0">記載要領!$A$1:$I$31</definedName>
    <definedName name="_xlnm.Print_Area" localSheetId="1">要件対応表!$A$1:$F$102</definedName>
    <definedName name="_xlnm.Print_Titles" localSheetId="1">要件対応表!$1:$1</definedName>
    <definedName name="ああ">#REF!</definedName>
    <definedName name="異動">#REF!</definedName>
    <definedName name="異動事由">#REF!</definedName>
    <definedName name="期別コード">#REF!</definedName>
    <definedName name="見積詳細内訳">#REF!</definedName>
    <definedName name="税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5" l="1"/>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2" i="5"/>
  <c r="D102" i="5"/>
  <c r="D101" i="5"/>
  <c r="D100" i="5"/>
  <c r="D99" i="5"/>
</calcChain>
</file>

<file path=xl/sharedStrings.xml><?xml version="1.0" encoding="utf-8"?>
<sst xmlns="http://schemas.openxmlformats.org/spreadsheetml/2006/main" count="244" uniqueCount="144">
  <si>
    <t>NO</t>
    <phoneticPr fontId="2"/>
  </si>
  <si>
    <t>◎</t>
    <phoneticPr fontId="2"/>
  </si>
  <si>
    <t>△</t>
    <phoneticPr fontId="2"/>
  </si>
  <si>
    <t>×</t>
    <phoneticPr fontId="2"/>
  </si>
  <si>
    <t>要　件</t>
    <rPh sb="0" eb="1">
      <t>ヨウ</t>
    </rPh>
    <rPh sb="2" eb="3">
      <t>ケン</t>
    </rPh>
    <phoneticPr fontId="2"/>
  </si>
  <si>
    <t>項　目</t>
    <rPh sb="0" eb="1">
      <t>コウ</t>
    </rPh>
    <rPh sb="2" eb="3">
      <t>メ</t>
    </rPh>
    <phoneticPr fontId="2"/>
  </si>
  <si>
    <t>ログイン機能</t>
    <rPh sb="4" eb="6">
      <t>キノウ</t>
    </rPh>
    <phoneticPr fontId="2"/>
  </si>
  <si>
    <t>システムを利用する際、利用者のIDとパスワードでログインができること</t>
  </si>
  <si>
    <t>利用者パスワードの有効期限を設定できること</t>
  </si>
  <si>
    <t>利用者IDによる権限設定、及び業務メニューの限定ができること</t>
  </si>
  <si>
    <t>患者を選択する画面は、受付患者一覧より患者を選択できること。</t>
  </si>
  <si>
    <t>受付患者一覧は、受付時間順に表示ができること。</t>
  </si>
  <si>
    <t>受付患者一覧には、未診察、診察中、診察終了、会計済といったステータスを表示できること。</t>
  </si>
  <si>
    <t>一覧に表示される内容は自動リフレッシュ機能を持ち、かつ手動でもリフレッシュができること。</t>
  </si>
  <si>
    <t>カナ氏名による患者検索及び患者一覧の表示ができること。</t>
  </si>
  <si>
    <t>生年月日による患者検索及び患者一覧の表示ができること。</t>
  </si>
  <si>
    <t>カナ氏名の前方一致による検索ができること。</t>
  </si>
  <si>
    <t>カナ氏名の部分一致による検索ができること。</t>
  </si>
  <si>
    <t>外来混雑解消のために、診察予定だった診察室以外の診察室からも患者を一覧表示でき、患者カルテが表示できること</t>
  </si>
  <si>
    <t>受付機能</t>
    <rPh sb="0" eb="2">
      <t>ウケツケ</t>
    </rPh>
    <rPh sb="2" eb="4">
      <t>キノウ</t>
    </rPh>
    <phoneticPr fontId="2"/>
  </si>
  <si>
    <t>カルテ記載機能</t>
    <rPh sb="3" eb="5">
      <t>キサイ</t>
    </rPh>
    <rPh sb="5" eb="7">
      <t>キノウ</t>
    </rPh>
    <phoneticPr fontId="2"/>
  </si>
  <si>
    <t>SOAP表記によるカルテ入力・表示ができること。</t>
  </si>
  <si>
    <t>フリー入力によるカルテ記載ができること。</t>
  </si>
  <si>
    <t>記載日、記載者（職制、氏名）、診療科、保険、版数の表示ができること。</t>
  </si>
  <si>
    <t>代行入力した場合、代行者と責任者の表記が明記されていること。</t>
  </si>
  <si>
    <t>診察時に診療科、保険の変更ができること。</t>
  </si>
  <si>
    <t>診療支援ツール（テンプレート、シェーマ等）の起動、情報貼付、表示等ができること。</t>
  </si>
  <si>
    <t>各オーダツール（処方、検査など）の起動、情報貼付、表示ができること。</t>
  </si>
  <si>
    <t>コピー＆ペーストができること。</t>
  </si>
  <si>
    <t>文字の修飾（拡大・色付け・太字など）が１行単位だけでなく、１文字単位でも可能なこと。</t>
  </si>
  <si>
    <t>シェーマ選択時にプレビュー表示ができること。</t>
  </si>
  <si>
    <t>貼り付けられたシェーマとコメントの縮小拡大表示ができること。</t>
  </si>
  <si>
    <t>開いている患者カルテの情報（患者氏名、性別、年齢）が常に表示できること。</t>
  </si>
  <si>
    <t>任意のタイミングで、依頼箋・オーダ控え・外来基本票が印刷ができること。</t>
  </si>
  <si>
    <t>写真等の画像データを、端末上に保存したものから読み込み、診療録と合わせて保存ができること。</t>
  </si>
  <si>
    <t>写真を撮影し、画像の保存処理を経ずに、診療録と合わせて保存ができること。</t>
  </si>
  <si>
    <t>動画を撮影し、画像の保存処理を経ずに、診療録と合わせて保存ができること。</t>
  </si>
  <si>
    <t>重要な情報をすぐに確認できるように、カルテには付箋またはリマインダー機能を有すること。</t>
  </si>
  <si>
    <t>付箋またはリマインダー機能は、使用者が任意にタイトルを付けることができること。</t>
  </si>
  <si>
    <t>過去の受診歴が表示できること。</t>
  </si>
  <si>
    <t>医事会計システムで登録された、生年月日、住所、緊急連絡先などを表示できること。</t>
  </si>
  <si>
    <t>問診票テンプレート入力や同意書作成などで記載する患者氏名や生年月日は患者基本情報として登録されているものを自動連携すること。</t>
  </si>
  <si>
    <t>病名登録</t>
    <rPh sb="0" eb="4">
      <t>ビョウメイトウロク</t>
    </rPh>
    <phoneticPr fontId="2"/>
  </si>
  <si>
    <t>登録済病名の表示（科別、転帰状態別）ができること。</t>
  </si>
  <si>
    <t>登録済病名の転帰区分・転帰日・レセプト表示終了年月が入力できること。</t>
  </si>
  <si>
    <t>登録済病名の転帰、未転帰などの検索条件をつけて、検索できること。</t>
  </si>
  <si>
    <t>頻用病名の随時登録ができること。</t>
  </si>
  <si>
    <t>病名の新規登録に関し、「目次検索（ICD10分類などからの絞り込み）／診療科別の頻用病名リスト／医師別の頻用病名リスト／キーワード検索」からの病名選択ができること。</t>
  </si>
  <si>
    <t>主病名チェックができること。</t>
  </si>
  <si>
    <t>ICD10コードを表示及び検索ができること。</t>
  </si>
  <si>
    <t>接頭語/接尾語のマスタ登録ができること。</t>
  </si>
  <si>
    <t>個人病名データの真正性を保証するため、病名一覧画面にて削除病名の表示および更新履歴参照ができること。</t>
  </si>
  <si>
    <t>オーダ機能</t>
    <rPh sb="3" eb="5">
      <t>キノウ</t>
    </rPh>
    <phoneticPr fontId="2"/>
  </si>
  <si>
    <t>禁忌投与チェックができること。</t>
  </si>
  <si>
    <t>院外/院内不可薬品チェックができること。</t>
  </si>
  <si>
    <t>不均等総和量チェックができること。</t>
  </si>
  <si>
    <t>必須病名チェックができること。</t>
  </si>
  <si>
    <t>同効・同一薬剤チェックができること。</t>
  </si>
  <si>
    <t>指示する注射薬品に対して手技の必須チェックができること。</t>
  </si>
  <si>
    <t>各種チェック時の挙動は、アラート（処方不可）または注意喚起のいずれかを選択できること。</t>
  </si>
  <si>
    <t>薬品選択は、頻用薬画面からの選択、薬品名の頭文字（カナ・アルファベット）３文字以上の検索ができること。</t>
  </si>
  <si>
    <t>薬品検索時に、指定した薬品に関連する後発薬品を表示できること。</t>
  </si>
  <si>
    <t>薬品検索時に、後発薬品が含まれる場合には、表示される薬品は「先」「後」の区分にて識別ができること。</t>
  </si>
  <si>
    <t>用法選択（用法検索）ができること。用法は内服、外用、頓服、回数、時間、粉砕、混合などの選択・入力ができること。</t>
  </si>
  <si>
    <t>コメント選択（マスタ選択、フリー入力）ができること。</t>
  </si>
  <si>
    <t>過去処方の複写機能を有すること。</t>
  </si>
  <si>
    <t>処方箋印刷ができること。</t>
  </si>
  <si>
    <t>院外処方箋出力時に、版数の印字ができること。</t>
  </si>
  <si>
    <t>処方に麻薬が含まれている場合に、麻薬施用者チェックができること。</t>
  </si>
  <si>
    <t>セット処方（約束処方）を展開できること。</t>
  </si>
  <si>
    <t>薬品マスタメンテナンスが定期的にされること。</t>
  </si>
  <si>
    <t>院外処方せんに2次元バーコードを印字可能なこと。</t>
  </si>
  <si>
    <t>検査項目名検索ができること。</t>
  </si>
  <si>
    <t>分野別項目表示からの検査項目指定ができること。</t>
  </si>
  <si>
    <t>検査セットによる複数検査項目の指定ができること。</t>
  </si>
  <si>
    <t>複数セット間での同一項目が存在する場合、重複して選択されないこと。</t>
  </si>
  <si>
    <t>定型コメント／フリーコメントが入力できること。</t>
  </si>
  <si>
    <t>文書作成・保存</t>
    <rPh sb="0" eb="2">
      <t>ブンショ</t>
    </rPh>
    <rPh sb="2" eb="4">
      <t>サクセイ</t>
    </rPh>
    <rPh sb="5" eb="7">
      <t>ホゾン</t>
    </rPh>
    <phoneticPr fontId="2"/>
  </si>
  <si>
    <t>スキャナ等でデジタル化された紙文書を取り込むことができること。</t>
  </si>
  <si>
    <t>取り込む文書については、１文書に複数枚取込ができること。</t>
  </si>
  <si>
    <t>文書種別（紹介状、同意書など）の入力ができること。</t>
  </si>
  <si>
    <t>スキャンする際には、400dpi以上で取り込めること。</t>
  </si>
  <si>
    <t>マイナンバー保険証より取得した薬歴情報、特定検診情報、手術歴等を確認することができ、内容を作成文書にコピー・ペーストができること。</t>
  </si>
  <si>
    <t>患者情報（氏名、年齢など）や使用者情報（医師名、診療科名など）を作成対象文書（紹介状等）に自動記入できること。</t>
  </si>
  <si>
    <t>作成対象文書（紹介状等）は紹介先医療機関単位でオリジナル文書を作成できること</t>
  </si>
  <si>
    <t>作成した文書の印刷ができること。</t>
  </si>
  <si>
    <t>ワードだけでなくエクセルも文書として使用できること。</t>
  </si>
  <si>
    <t>作成した文書ファイル（Excel、Word）はデータベースに保存し、一元管理できること。（バックアップの一貫性を考慮）</t>
  </si>
  <si>
    <t>共通、診療科、医師毎に登録済のテンプレートが選択できること。</t>
  </si>
  <si>
    <t>電子カルテシステムに保存された診療録やオーダ情報などすべての記録を、PDFまたは紙に印刷できること。</t>
  </si>
  <si>
    <t>医師単位で表示期限を設定できること</t>
  </si>
  <si>
    <t>患者カルテを開いた際に他者が編集できないよう排他機能を有すること。</t>
  </si>
  <si>
    <t>連携医事会計システムはWebORCAクラウドであること</t>
  </si>
  <si>
    <t>医事会計システムに登録してある過去の診療情報を複写することができること。</t>
  </si>
  <si>
    <t>稼働開始時に医事会計システムに登録してある病名を表示可能であること。</t>
  </si>
  <si>
    <t>稼働開始時に医事会計システムに登録してあるコメント情報を表示可能であること。</t>
  </si>
  <si>
    <t>診療報酬改定に伴いプログラム変更等の作業が発生する場合は、サービス提供元が責任を持って対応すること。</t>
  </si>
  <si>
    <t>患者の持参したマイナンバーカードでの同意のもと、薬剤情報の閲覧ができること。</t>
  </si>
  <si>
    <t>患者の持参したマイナンバーカードでの同意のもと、特定健診等情報の閲覧ができること。</t>
  </si>
  <si>
    <t>患者がマイナンバーカードを持参し、かつ、各種同意を行っていることが、診療時にわかる機能を有すること。</t>
  </si>
  <si>
    <t>将来的に電子処方箋の発行機能を有すること。</t>
  </si>
  <si>
    <t>保守・サポート</t>
    <rPh sb="0" eb="2">
      <t>ホシュ</t>
    </rPh>
    <phoneticPr fontId="2"/>
  </si>
  <si>
    <t>稼働時のスムーズな業務運用を実現するために、使用者がシステム操作に習熟し得るよう、受託者は電子カルテシステムの操作等に関する研修を実施すること。</t>
  </si>
  <si>
    <t>システムは急患診療所開設時間に運転ができること。メンテナンス等でシステム停止がやむなく発生する場合は、事前協議の上、調整対応を行うこと。</t>
  </si>
  <si>
    <t>夜間や休日に障害が発生した場合でも迅速かつ、的確な対応ができるよう、障害箇所の特定が容易に行える仕組みとすること。</t>
  </si>
  <si>
    <t>回　答</t>
    <rPh sb="0" eb="1">
      <t>カイ</t>
    </rPh>
    <rPh sb="2" eb="3">
      <t>コタエ</t>
    </rPh>
    <phoneticPr fontId="2"/>
  </si>
  <si>
    <r>
      <t xml:space="preserve">備　考
</t>
    </r>
    <r>
      <rPr>
        <b/>
        <sz val="11"/>
        <color rgb="FFFF0000"/>
        <rFont val="ＭＳ ゴシック"/>
        <family val="3"/>
        <charset val="128"/>
      </rPr>
      <t>（代替案・補足説明）</t>
    </r>
    <rPh sb="0" eb="1">
      <t>ビ</t>
    </rPh>
    <rPh sb="2" eb="3">
      <t>コウ</t>
    </rPh>
    <rPh sb="5" eb="8">
      <t>ダイタイアン</t>
    </rPh>
    <rPh sb="9" eb="13">
      <t>ホソクセツメイ</t>
    </rPh>
    <phoneticPr fontId="2"/>
  </si>
  <si>
    <t>□</t>
    <phoneticPr fontId="2"/>
  </si>
  <si>
    <t>有償費用額（円）</t>
    <rPh sb="0" eb="4">
      <t>ユウショウヒヨウ</t>
    </rPh>
    <rPh sb="4" eb="5">
      <t>ガク</t>
    </rPh>
    <rPh sb="6" eb="7">
      <t>エン</t>
    </rPh>
    <phoneticPr fontId="2"/>
  </si>
  <si>
    <t>□</t>
    <phoneticPr fontId="22"/>
  </si>
  <si>
    <t>△</t>
    <phoneticPr fontId="22"/>
  </si>
  <si>
    <t>×</t>
    <phoneticPr fontId="22"/>
  </si>
  <si>
    <t>№</t>
    <phoneticPr fontId="22"/>
  </si>
  <si>
    <t>○○を○○として処理できること。</t>
    <rPh sb="8" eb="10">
      <t>ショリ</t>
    </rPh>
    <phoneticPr fontId="22"/>
  </si>
  <si>
    <t>○○を○○として運用することで対応可能</t>
    <rPh sb="8" eb="10">
      <t>ウンヨウ</t>
    </rPh>
    <rPh sb="15" eb="17">
      <t>タイオウ</t>
    </rPh>
    <rPh sb="17" eb="19">
      <t>カノウ</t>
    </rPh>
    <phoneticPr fontId="22"/>
  </si>
  <si>
    <t>○○をカスタマイズすれば対応可能</t>
    <rPh sb="12" eb="14">
      <t>タイオウ</t>
    </rPh>
    <rPh sb="14" eb="16">
      <t>カノウ</t>
    </rPh>
    <phoneticPr fontId="22"/>
  </si>
  <si>
    <t>要件対応表　記入要領</t>
    <rPh sb="0" eb="2">
      <t>ヨウケン</t>
    </rPh>
    <rPh sb="2" eb="5">
      <t>タイオウヒョウ</t>
    </rPh>
    <rPh sb="6" eb="8">
      <t>キニュウ</t>
    </rPh>
    <rPh sb="8" eb="10">
      <t>ヨウリョウ</t>
    </rPh>
    <phoneticPr fontId="22"/>
  </si>
  <si>
    <t>真岡市電子カルテシステム　プロポーザル</t>
    <rPh sb="0" eb="3">
      <t>モオカシ</t>
    </rPh>
    <rPh sb="3" eb="5">
      <t>デンシ</t>
    </rPh>
    <phoneticPr fontId="22"/>
  </si>
  <si>
    <t>提案するシステムと、保守・サポートの対応状況を次のとおり記入してください。</t>
    <rPh sb="0" eb="2">
      <t>テイアン</t>
    </rPh>
    <rPh sb="10" eb="12">
      <t>ホシュ</t>
    </rPh>
    <rPh sb="18" eb="22">
      <t>タイオウジョウキョウ</t>
    </rPh>
    <rPh sb="23" eb="24">
      <t>ツギ</t>
    </rPh>
    <rPh sb="28" eb="30">
      <t>キニュウ</t>
    </rPh>
    <phoneticPr fontId="2"/>
  </si>
  <si>
    <t>◎</t>
    <phoneticPr fontId="22"/>
  </si>
  <si>
    <t>対応できないもの。</t>
    <rPh sb="0" eb="2">
      <t>タイオウ</t>
    </rPh>
    <phoneticPr fontId="22"/>
  </si>
  <si>
    <r>
      <t xml:space="preserve">有償で対応を必要とするもの。
</t>
    </r>
    <r>
      <rPr>
        <b/>
        <sz val="11"/>
        <color rgb="FFFF0000"/>
        <rFont val="BIZ UDゴシック"/>
        <family val="3"/>
        <charset val="128"/>
      </rPr>
      <t>有償費用を、有償費用額の欄に記入すること。</t>
    </r>
    <rPh sb="3" eb="5">
      <t>タイオウ</t>
    </rPh>
    <rPh sb="15" eb="19">
      <t>ユウショウヒヨウ</t>
    </rPh>
    <rPh sb="21" eb="25">
      <t>ユウショウヒヨウ</t>
    </rPh>
    <rPh sb="25" eb="26">
      <t>ガク</t>
    </rPh>
    <rPh sb="27" eb="28">
      <t>ラン</t>
    </rPh>
    <phoneticPr fontId="22"/>
  </si>
  <si>
    <t>標準対応となっているもの。</t>
    <rPh sb="0" eb="2">
      <t>ヒョウジュン</t>
    </rPh>
    <rPh sb="2" eb="4">
      <t>タイオウ</t>
    </rPh>
    <phoneticPr fontId="22"/>
  </si>
  <si>
    <t>項　目</t>
    <rPh sb="0" eb="1">
      <t>コウ</t>
    </rPh>
    <rPh sb="2" eb="3">
      <t>メ</t>
    </rPh>
    <phoneticPr fontId="22"/>
  </si>
  <si>
    <t>要　件</t>
    <rPh sb="0" eb="1">
      <t>ヨウ</t>
    </rPh>
    <rPh sb="2" eb="3">
      <t>ケン</t>
    </rPh>
    <phoneticPr fontId="22"/>
  </si>
  <si>
    <t>回　答</t>
    <rPh sb="0" eb="1">
      <t>カイ</t>
    </rPh>
    <rPh sb="2" eb="3">
      <t>コタエ</t>
    </rPh>
    <phoneticPr fontId="22"/>
  </si>
  <si>
    <t>有償費用額</t>
    <rPh sb="0" eb="4">
      <t>ユウショウヒヨウ</t>
    </rPh>
    <rPh sb="4" eb="5">
      <t>ガク</t>
    </rPh>
    <phoneticPr fontId="22"/>
  </si>
  <si>
    <t>ログイン機能</t>
    <rPh sb="4" eb="6">
      <t>キノウ</t>
    </rPh>
    <phoneticPr fontId="22"/>
  </si>
  <si>
    <t>受付機能</t>
    <rPh sb="0" eb="2">
      <t>ウケツケ</t>
    </rPh>
    <rPh sb="2" eb="4">
      <t>キノウ</t>
    </rPh>
    <phoneticPr fontId="22"/>
  </si>
  <si>
    <t>２. 記入例</t>
    <rPh sb="3" eb="6">
      <t>キニュウレイ</t>
    </rPh>
    <phoneticPr fontId="22"/>
  </si>
  <si>
    <t>１. 記入方法</t>
    <rPh sb="3" eb="5">
      <t>キニュウ</t>
    </rPh>
    <rPh sb="5" eb="7">
      <t>ホウホウ</t>
    </rPh>
    <phoneticPr fontId="22"/>
  </si>
  <si>
    <r>
      <t xml:space="preserve">備　考
</t>
    </r>
    <r>
      <rPr>
        <b/>
        <sz val="9"/>
        <color rgb="FFFF0000"/>
        <rFont val="BIZ UDゴシック"/>
        <family val="3"/>
        <charset val="128"/>
      </rPr>
      <t>（代替案・補足説明）</t>
    </r>
    <rPh sb="0" eb="1">
      <t>ビ</t>
    </rPh>
    <rPh sb="2" eb="3">
      <t>コウ</t>
    </rPh>
    <rPh sb="5" eb="8">
      <t>ダイタイアン</t>
    </rPh>
    <rPh sb="9" eb="11">
      <t>ホソク</t>
    </rPh>
    <rPh sb="11" eb="13">
      <t>セツメイ</t>
    </rPh>
    <phoneticPr fontId="22"/>
  </si>
  <si>
    <r>
      <t xml:space="preserve">代替機能（方法）で対応するもの。
</t>
    </r>
    <r>
      <rPr>
        <b/>
        <sz val="11"/>
        <color rgb="FFFF0000"/>
        <rFont val="BIZ UDゴシック"/>
        <family val="3"/>
        <charset val="128"/>
      </rPr>
      <t>代替機能（方法）については、備考欄に具体的な対応方法を明記</t>
    </r>
    <r>
      <rPr>
        <sz val="11"/>
        <color theme="1"/>
        <rFont val="BIZ UDゴシック"/>
        <family val="3"/>
        <charset val="128"/>
      </rPr>
      <t>すること。</t>
    </r>
    <rPh sb="5" eb="7">
      <t>ホウホウ</t>
    </rPh>
    <rPh sb="22" eb="24">
      <t>ホウホウ</t>
    </rPh>
    <rPh sb="33" eb="34">
      <t>ラン</t>
    </rPh>
    <phoneticPr fontId="22"/>
  </si>
  <si>
    <t>「プロポーザル実施要領」「仕様書」に基づき、それぞれの要件について『◎、□、</t>
    <rPh sb="7" eb="9">
      <t>ジッシ</t>
    </rPh>
    <rPh sb="9" eb="11">
      <t>ヨウリョウ</t>
    </rPh>
    <rPh sb="13" eb="16">
      <t>シヨウショ</t>
    </rPh>
    <rPh sb="18" eb="19">
      <t>モト</t>
    </rPh>
    <rPh sb="27" eb="29">
      <t>ヨウケン</t>
    </rPh>
    <phoneticPr fontId="2"/>
  </si>
  <si>
    <t>・</t>
    <phoneticPr fontId="2"/>
  </si>
  <si>
    <t>　△、×』の区分で、対応状況を記入してください。</t>
    <rPh sb="6" eb="8">
      <t>クブン</t>
    </rPh>
    <rPh sb="10" eb="14">
      <t>タイオウジョウキョウ</t>
    </rPh>
    <rPh sb="15" eb="17">
      <t>キニュウ</t>
    </rPh>
    <phoneticPr fontId="2"/>
  </si>
  <si>
    <t>　補足説明がある場合は、「備考欄」に記入してください。</t>
    <rPh sb="1" eb="5">
      <t>ホソクセツメイ</t>
    </rPh>
    <rPh sb="8" eb="10">
      <t>バアイ</t>
    </rPh>
    <rPh sb="13" eb="15">
      <t>ビコウ</t>
    </rPh>
    <rPh sb="15" eb="16">
      <t>ラン</t>
    </rPh>
    <rPh sb="18" eb="20">
      <t>キニュウ</t>
    </rPh>
    <phoneticPr fontId="2"/>
  </si>
  <si>
    <t>　応募多数の場合、対応状況の充足度により一次審査を行います。（審査基準 参照）</t>
    <rPh sb="1" eb="5">
      <t>オウボタスウ</t>
    </rPh>
    <rPh sb="6" eb="8">
      <t>バアイ</t>
    </rPh>
    <rPh sb="9" eb="13">
      <t>タイオウジョウキョウ</t>
    </rPh>
    <rPh sb="14" eb="17">
      <t>ジュウソクド</t>
    </rPh>
    <rPh sb="20" eb="24">
      <t>イチジシンサ</t>
    </rPh>
    <rPh sb="25" eb="26">
      <t>オコナ</t>
    </rPh>
    <rPh sb="31" eb="35">
      <t>シンサキジュン</t>
    </rPh>
    <rPh sb="36" eb="38">
      <t>サンショウ</t>
    </rPh>
    <phoneticPr fontId="2"/>
  </si>
  <si>
    <t>障害問い合わせ受付は24時間行い、専門作業員の対応は少なくとも平日9:00～17:30に対応できるものとする。</t>
    <phoneticPr fontId="2"/>
  </si>
  <si>
    <t>500名以上の医師を登録できること</t>
    <phoneticPr fontId="2"/>
  </si>
  <si>
    <t>その他</t>
    <rPh sb="2" eb="3">
      <t>タ</t>
    </rPh>
    <phoneticPr fontId="2"/>
  </si>
  <si>
    <t>診断書などの帳票は、印刷前に画面上でプレビュー表示ができるとともに、PDF形式での保存を可能とすること。</t>
    <rPh sb="0" eb="3">
      <t>シンダンショ</t>
    </rPh>
    <rPh sb="6" eb="8">
      <t>チョウヒョウ</t>
    </rPh>
    <rPh sb="10" eb="13">
      <t>インサツマエ</t>
    </rPh>
    <rPh sb="14" eb="17">
      <t>ガメンジョウ</t>
    </rPh>
    <rPh sb="23" eb="25">
      <t>ヒョウジ</t>
    </rPh>
    <rPh sb="37" eb="39">
      <t>ケイシキ</t>
    </rPh>
    <rPh sb="41" eb="43">
      <t>ホゾン</t>
    </rPh>
    <rPh sb="44" eb="46">
      <t>カノウ</t>
    </rPh>
    <phoneticPr fontId="2"/>
  </si>
  <si>
    <t>リモートでの遠隔操作や保守対応を可能とすること。</t>
    <rPh sb="6" eb="10">
      <t>エンカクソウサ</t>
    </rPh>
    <phoneticPr fontId="2"/>
  </si>
  <si>
    <t>入力不備や入力漏れがある場合、エラーもしくは警告メッセージの表示機能があること。</t>
    <rPh sb="0" eb="2">
      <t>ニュウリョク</t>
    </rPh>
    <rPh sb="2" eb="4">
      <t>フビ</t>
    </rPh>
    <rPh sb="5" eb="7">
      <t>ニュウリョク</t>
    </rPh>
    <rPh sb="7" eb="8">
      <t>モ</t>
    </rPh>
    <rPh sb="12" eb="14">
      <t>バアイ</t>
    </rPh>
    <rPh sb="22" eb="24">
      <t>ケイコク</t>
    </rPh>
    <rPh sb="30" eb="32">
      <t>ヒョウジ</t>
    </rPh>
    <rPh sb="32" eb="34">
      <t>キノウ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</si>
</sst>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sz val="11"/>
      <color theme="1"/>
      <name val="ＭＳ Ｐゴシック"/>
      <family val="3"/>
      <charset val="128"/>
      <scheme val="minor"/>
    </font>
    <font>
      <sz val="10"/>
      <color rgb="FFFF0000"/>
      <name val="ＭＳ Ｐ明朝"/>
      <family val="1"/>
      <charset val="128"/>
    </font>
    <font>
      <sz val="11"/>
      <name val="ＭＳ Ｐゴシック"/>
      <family val="3"/>
      <charset val="128"/>
    </font>
    <font>
      <sz val="11"/>
      <name val="ＭＳ 明朝"/>
      <family val="1"/>
      <charset val="128"/>
    </font>
    <font>
      <sz val="11"/>
      <name val="ＭＳ ゴシック"/>
      <family val="3"/>
      <charset val="128"/>
    </font>
    <font>
      <b/>
      <sz val="11"/>
      <name val="ＭＳ ゴシック"/>
      <family val="3"/>
      <charset val="128"/>
    </font>
    <font>
      <sz val="11"/>
      <color indexed="8"/>
      <name val="ＭＳ ゴシック"/>
      <family val="3"/>
      <charset val="128"/>
    </font>
    <font>
      <b/>
      <sz val="11"/>
      <color indexed="8"/>
      <name val="ＭＳ ゴシック"/>
      <family val="3"/>
      <charset val="128"/>
    </font>
    <font>
      <sz val="11"/>
      <color rgb="FFFF0000"/>
      <name val="ＭＳ ゴシック"/>
      <family val="3"/>
      <charset val="128"/>
    </font>
    <font>
      <b/>
      <sz val="11"/>
      <color rgb="FFFF0000"/>
      <name val="ＭＳ ゴシック"/>
      <family val="3"/>
      <charset val="128"/>
    </font>
    <font>
      <b/>
      <sz val="12"/>
      <name val="ＭＳ ゴシック"/>
      <family val="3"/>
      <charset val="128"/>
    </font>
    <font>
      <b/>
      <sz val="14"/>
      <color indexed="8"/>
      <name val="ＭＳ ゴシック"/>
      <family val="3"/>
      <charset val="128"/>
    </font>
    <font>
      <b/>
      <sz val="14"/>
      <name val="ＭＳ ゴシック"/>
      <family val="3"/>
      <charset val="128"/>
    </font>
    <font>
      <sz val="12"/>
      <color theme="1"/>
      <name val="ＭＳ 明朝"/>
      <family val="2"/>
      <charset val="128"/>
    </font>
    <font>
      <sz val="16"/>
      <color theme="1"/>
      <name val="BIZ UDゴシック"/>
      <family val="3"/>
      <charset val="128"/>
    </font>
    <font>
      <sz val="6"/>
      <name val="ＭＳ 明朝"/>
      <family val="2"/>
      <charset val="128"/>
    </font>
    <font>
      <sz val="12"/>
      <color theme="1"/>
      <name val="BIZ UDゴシック"/>
      <family val="3"/>
      <charset val="128"/>
    </font>
    <font>
      <sz val="9"/>
      <color theme="1"/>
      <name val="BIZ UDゴシック"/>
      <family val="3"/>
      <charset val="128"/>
    </font>
    <font>
      <b/>
      <sz val="9"/>
      <color rgb="FFFF0000"/>
      <name val="BIZ UDゴシック"/>
      <family val="3"/>
      <charset val="128"/>
    </font>
    <font>
      <sz val="18"/>
      <color theme="1"/>
      <name val="BIZ UDゴシック"/>
      <family val="3"/>
      <charset val="128"/>
    </font>
    <font>
      <sz val="11"/>
      <color theme="1"/>
      <name val="BIZ UDゴシック"/>
      <family val="3"/>
      <charset val="128"/>
    </font>
    <font>
      <b/>
      <sz val="11"/>
      <color rgb="FFFF0000"/>
      <name val="BIZ UDゴシック"/>
      <family val="3"/>
      <charset val="128"/>
    </font>
    <font>
      <b/>
      <sz val="14"/>
      <color rgb="FFFF0000"/>
      <name val="ＭＳ ゴシック"/>
      <family val="3"/>
      <charset val="128"/>
    </font>
    <font>
      <sz val="9"/>
      <color rgb="FFFF0000"/>
      <name val="BIZ UDゴシック"/>
      <family val="3"/>
      <charset val="128"/>
    </font>
  </fonts>
  <fills count="12">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CCCC"/>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CC"/>
        <bgColor indexed="64"/>
      </patternFill>
    </fill>
    <fill>
      <patternFill patternType="solid">
        <fgColor rgb="FFE6FFB3"/>
        <bgColor indexed="64"/>
      </patternFill>
    </fill>
  </fills>
  <borders count="58">
    <border>
      <left/>
      <right/>
      <top/>
      <bottom/>
      <diagonal/>
    </border>
    <border>
      <left/>
      <right style="hair">
        <color indexed="64"/>
      </right>
      <top style="hair">
        <color indexed="64"/>
      </top>
      <bottom style="hair">
        <color indexed="64"/>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style="double">
        <color auto="1"/>
      </bottom>
      <diagonal/>
    </border>
    <border>
      <left/>
      <right style="thin">
        <color auto="1"/>
      </right>
      <top/>
      <bottom style="hair">
        <color auto="1"/>
      </bottom>
      <diagonal/>
    </border>
    <border>
      <left style="hair">
        <color auto="1"/>
      </left>
      <right style="thin">
        <color auto="1"/>
      </right>
      <top style="thin">
        <color auto="1"/>
      </top>
      <bottom style="double">
        <color auto="1"/>
      </bottom>
      <diagonal/>
    </border>
    <border>
      <left/>
      <right style="hair">
        <color auto="1"/>
      </right>
      <top style="thin">
        <color auto="1"/>
      </top>
      <bottom style="double">
        <color auto="1"/>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hair">
        <color auto="1"/>
      </left>
      <right style="double">
        <color auto="1"/>
      </right>
      <top style="thin">
        <color auto="1"/>
      </top>
      <bottom style="double">
        <color auto="1"/>
      </bottom>
      <diagonal/>
    </border>
    <border>
      <left style="hair">
        <color auto="1"/>
      </left>
      <right style="double">
        <color auto="1"/>
      </right>
      <top/>
      <bottom style="hair">
        <color indexed="64"/>
      </bottom>
      <diagonal/>
    </border>
    <border>
      <left style="hair">
        <color auto="1"/>
      </left>
      <right style="double">
        <color auto="1"/>
      </right>
      <top style="hair">
        <color indexed="64"/>
      </top>
      <bottom style="hair">
        <color indexed="64"/>
      </bottom>
      <diagonal/>
    </border>
    <border>
      <left style="hair">
        <color auto="1"/>
      </left>
      <right style="double">
        <color auto="1"/>
      </right>
      <top style="hair">
        <color indexed="64"/>
      </top>
      <bottom/>
      <diagonal/>
    </border>
    <border>
      <left/>
      <right style="hair">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double">
        <color indexed="64"/>
      </right>
      <top style="hair">
        <color indexed="64"/>
      </top>
      <bottom style="thin">
        <color auto="1"/>
      </bottom>
      <diagonal/>
    </border>
    <border>
      <left style="thin">
        <color auto="1"/>
      </left>
      <right style="thin">
        <color auto="1"/>
      </right>
      <top/>
      <bottom style="hair">
        <color indexed="64"/>
      </bottom>
      <diagonal/>
    </border>
    <border>
      <left style="thin">
        <color auto="1"/>
      </left>
      <right style="thin">
        <color auto="1"/>
      </right>
      <top style="hair">
        <color indexed="64"/>
      </top>
      <bottom style="hair">
        <color indexed="64"/>
      </bottom>
      <diagonal/>
    </border>
    <border>
      <left style="double">
        <color auto="1"/>
      </left>
      <right style="double">
        <color auto="1"/>
      </right>
      <top style="thin">
        <color auto="1"/>
      </top>
      <bottom style="double">
        <color auto="1"/>
      </bottom>
      <diagonal/>
    </border>
    <border>
      <left style="double">
        <color auto="1"/>
      </left>
      <right style="double">
        <color auto="1"/>
      </right>
      <top/>
      <bottom style="hair">
        <color indexed="64"/>
      </bottom>
      <diagonal/>
    </border>
    <border>
      <left style="double">
        <color auto="1"/>
      </left>
      <right style="double">
        <color auto="1"/>
      </right>
      <top style="hair">
        <color indexed="64"/>
      </top>
      <bottom style="hair">
        <color indexed="64"/>
      </bottom>
      <diagonal/>
    </border>
    <border>
      <left style="double">
        <color auto="1"/>
      </left>
      <right style="double">
        <color auto="1"/>
      </right>
      <top style="hair">
        <color indexed="64"/>
      </top>
      <bottom/>
      <diagonal/>
    </border>
    <border>
      <left style="double">
        <color auto="1"/>
      </left>
      <right style="double">
        <color auto="1"/>
      </right>
      <top style="double">
        <color indexed="64"/>
      </top>
      <bottom style="hair">
        <color indexed="64"/>
      </bottom>
      <diagonal/>
    </border>
    <border>
      <left style="double">
        <color auto="1"/>
      </left>
      <right style="double">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right style="hair">
        <color indexed="64"/>
      </right>
      <top style="thin">
        <color indexed="64"/>
      </top>
      <bottom/>
      <diagonal/>
    </border>
    <border>
      <left style="thin">
        <color indexed="64"/>
      </left>
      <right/>
      <top/>
      <bottom style="double">
        <color indexed="64"/>
      </bottom>
      <diagonal/>
    </border>
    <border>
      <left/>
      <right style="hair">
        <color indexed="64"/>
      </right>
      <top/>
      <bottom style="double">
        <color indexed="64"/>
      </bottom>
      <diagonal/>
    </border>
    <border>
      <left/>
      <right style="thin">
        <color auto="1"/>
      </right>
      <top style="hair">
        <color auto="1"/>
      </top>
      <bottom/>
      <diagonal/>
    </border>
  </borders>
  <cellStyleXfs count="13">
    <xf numFmtId="0" fontId="0" fillId="0" borderId="0">
      <alignment vertical="center"/>
    </xf>
    <xf numFmtId="38" fontId="3" fillId="0" borderId="0" applyFont="0" applyFill="0" applyBorder="0" applyAlignment="0" applyProtection="0">
      <alignment vertical="center"/>
    </xf>
    <xf numFmtId="0" fontId="7" fillId="0" borderId="0">
      <alignment vertical="center"/>
    </xf>
    <xf numFmtId="0" fontId="3" fillId="0" borderId="0">
      <alignment vertical="center"/>
    </xf>
    <xf numFmtId="0" fontId="3" fillId="0" borderId="0">
      <alignment vertical="center"/>
    </xf>
    <xf numFmtId="0" fontId="4" fillId="0" borderId="0">
      <alignment vertical="top"/>
    </xf>
    <xf numFmtId="0" fontId="3" fillId="0" borderId="0">
      <alignment vertical="center"/>
    </xf>
    <xf numFmtId="0" fontId="7" fillId="0" borderId="0">
      <alignment vertical="center"/>
    </xf>
    <xf numFmtId="0" fontId="10" fillId="0" borderId="0"/>
    <xf numFmtId="0" fontId="9" fillId="0" borderId="0">
      <alignment vertical="center"/>
    </xf>
    <xf numFmtId="0" fontId="1" fillId="0" borderId="0">
      <alignment vertical="center"/>
    </xf>
    <xf numFmtId="0" fontId="11" fillId="0" borderId="0"/>
    <xf numFmtId="0" fontId="20" fillId="0" borderId="0">
      <alignment vertical="center"/>
    </xf>
  </cellStyleXfs>
  <cellXfs count="162">
    <xf numFmtId="0" fontId="0" fillId="0" borderId="0" xfId="0">
      <alignment vertical="center"/>
    </xf>
    <xf numFmtId="0" fontId="5" fillId="0" borderId="0" xfId="5" applyFont="1">
      <alignment vertical="top"/>
    </xf>
    <xf numFmtId="0" fontId="5" fillId="0" borderId="0" xfId="3" applyFont="1" applyAlignment="1">
      <alignment horizontal="center" vertical="center"/>
    </xf>
    <xf numFmtId="0" fontId="11" fillId="0" borderId="0" xfId="5" applyFont="1" applyAlignment="1">
      <alignment horizontal="center" vertical="top"/>
    </xf>
    <xf numFmtId="0" fontId="11" fillId="0" borderId="0" xfId="5" applyFont="1">
      <alignment vertical="top"/>
    </xf>
    <xf numFmtId="0" fontId="11" fillId="0" borderId="0" xfId="5" applyFont="1" applyAlignment="1">
      <alignment vertical="top" wrapText="1"/>
    </xf>
    <xf numFmtId="0" fontId="12" fillId="0" borderId="0" xfId="5" applyFont="1" applyAlignment="1">
      <alignment horizontal="center" vertical="top" shrinkToFit="1"/>
    </xf>
    <xf numFmtId="0" fontId="11" fillId="9" borderId="10" xfId="6" applyFont="1" applyFill="1" applyBorder="1" applyAlignment="1">
      <alignment horizontal="center" vertical="center" wrapText="1"/>
    </xf>
    <xf numFmtId="0" fontId="11" fillId="2" borderId="12"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1" fillId="3" borderId="12" xfId="3" applyFont="1" applyFill="1" applyBorder="1" applyAlignment="1">
      <alignment horizontal="left" vertical="center" wrapText="1"/>
    </xf>
    <xf numFmtId="0" fontId="11" fillId="4" borderId="12"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7" borderId="12" xfId="0" applyFont="1" applyFill="1" applyBorder="1" applyAlignment="1">
      <alignment horizontal="left" vertical="center" wrapText="1"/>
    </xf>
    <xf numFmtId="0" fontId="11" fillId="7" borderId="13" xfId="0" applyFont="1" applyFill="1" applyBorder="1" applyAlignment="1">
      <alignment horizontal="left" vertical="center" wrapText="1"/>
    </xf>
    <xf numFmtId="0" fontId="11" fillId="0" borderId="15" xfId="5" applyFont="1" applyBorder="1" applyAlignment="1">
      <alignment horizontal="center" vertical="top"/>
    </xf>
    <xf numFmtId="0" fontId="12" fillId="0" borderId="16" xfId="5" applyFont="1" applyBorder="1" applyAlignment="1">
      <alignment horizontal="center" vertical="center" shrinkToFit="1"/>
    </xf>
    <xf numFmtId="0" fontId="11" fillId="0" borderId="18" xfId="5" applyFont="1" applyBorder="1" applyAlignment="1">
      <alignment horizontal="center" vertical="top"/>
    </xf>
    <xf numFmtId="0" fontId="12" fillId="0" borderId="19" xfId="5" applyFont="1" applyBorder="1" applyAlignment="1">
      <alignment horizontal="center" vertical="center" shrinkToFit="1"/>
    </xf>
    <xf numFmtId="0" fontId="11" fillId="0" borderId="21" xfId="5" applyFont="1" applyBorder="1" applyAlignment="1">
      <alignment horizontal="center" vertical="top"/>
    </xf>
    <xf numFmtId="0" fontId="12" fillId="0" borderId="22" xfId="5" applyFont="1" applyBorder="1" applyAlignment="1">
      <alignment horizontal="center" vertical="center" shrinkToFit="1"/>
    </xf>
    <xf numFmtId="0" fontId="17" fillId="0" borderId="17" xfId="5" applyFont="1" applyBorder="1" applyAlignment="1">
      <alignment horizontal="right" vertical="top"/>
    </xf>
    <xf numFmtId="0" fontId="17" fillId="0" borderId="20" xfId="5" applyFont="1" applyBorder="1" applyAlignment="1">
      <alignment horizontal="right" vertical="top"/>
    </xf>
    <xf numFmtId="0" fontId="17" fillId="0" borderId="23" xfId="5" applyFont="1" applyBorder="1" applyAlignment="1">
      <alignment horizontal="right" vertical="top"/>
    </xf>
    <xf numFmtId="0" fontId="11" fillId="8" borderId="6" xfId="3" applyFont="1" applyFill="1" applyBorder="1" applyAlignment="1">
      <alignment horizontal="center" vertical="center" wrapText="1"/>
    </xf>
    <xf numFmtId="0" fontId="11" fillId="10" borderId="11" xfId="0" applyFont="1" applyFill="1" applyBorder="1" applyAlignment="1">
      <alignment horizontal="left" vertical="center" wrapText="1"/>
    </xf>
    <xf numFmtId="0" fontId="13" fillId="10" borderId="5" xfId="3" applyFont="1" applyFill="1" applyBorder="1" applyAlignment="1">
      <alignment horizontal="left" vertical="center" wrapText="1"/>
    </xf>
    <xf numFmtId="0" fontId="6" fillId="10" borderId="0" xfId="3" applyFont="1" applyFill="1" applyAlignment="1">
      <alignment horizontal="left" vertical="center" wrapText="1"/>
    </xf>
    <xf numFmtId="0" fontId="11" fillId="10" borderId="12" xfId="0" applyFont="1" applyFill="1" applyBorder="1" applyAlignment="1">
      <alignment horizontal="left" vertical="center" wrapText="1"/>
    </xf>
    <xf numFmtId="0" fontId="13" fillId="10" borderId="2" xfId="3" applyFont="1" applyFill="1" applyBorder="1" applyAlignment="1">
      <alignment horizontal="left" vertical="center" wrapText="1"/>
    </xf>
    <xf numFmtId="0" fontId="13" fillId="2" borderId="2" xfId="3" applyFont="1" applyFill="1" applyBorder="1" applyAlignment="1">
      <alignment horizontal="left" vertical="center" wrapText="1"/>
    </xf>
    <xf numFmtId="0" fontId="6" fillId="2" borderId="0" xfId="3" applyFont="1" applyFill="1" applyAlignment="1">
      <alignment horizontal="left" vertical="center" wrapText="1"/>
    </xf>
    <xf numFmtId="0" fontId="13" fillId="3" borderId="2" xfId="3" applyFont="1" applyFill="1" applyBorder="1" applyAlignment="1">
      <alignment horizontal="left" vertical="center" wrapText="1"/>
    </xf>
    <xf numFmtId="0" fontId="6" fillId="3" borderId="0" xfId="3" applyFont="1" applyFill="1" applyAlignment="1">
      <alignment horizontal="left" vertical="center" wrapText="1"/>
    </xf>
    <xf numFmtId="0" fontId="13" fillId="3" borderId="2" xfId="4" applyFont="1" applyFill="1" applyBorder="1" applyAlignment="1">
      <alignment horizontal="left" vertical="center" wrapText="1"/>
    </xf>
    <xf numFmtId="0" fontId="6" fillId="3" borderId="0" xfId="4" applyFont="1" applyFill="1" applyAlignment="1">
      <alignment horizontal="left" vertical="center" wrapText="1"/>
    </xf>
    <xf numFmtId="0" fontId="15" fillId="3" borderId="2" xfId="3" applyFont="1" applyFill="1" applyBorder="1" applyAlignment="1">
      <alignment horizontal="left" vertical="center" wrapText="1"/>
    </xf>
    <xf numFmtId="0" fontId="8" fillId="3" borderId="0" xfId="3" applyFont="1" applyFill="1" applyAlignment="1">
      <alignment horizontal="left" vertical="center" wrapText="1"/>
    </xf>
    <xf numFmtId="0" fontId="13" fillId="4" borderId="2" xfId="3" applyFont="1" applyFill="1" applyBorder="1" applyAlignment="1">
      <alignment horizontal="left" vertical="center" wrapText="1"/>
    </xf>
    <xf numFmtId="0" fontId="6" fillId="4" borderId="0" xfId="3" applyFont="1" applyFill="1" applyAlignment="1">
      <alignment horizontal="left" vertical="center" wrapText="1"/>
    </xf>
    <xf numFmtId="0" fontId="13" fillId="5" borderId="2" xfId="3" applyFont="1" applyFill="1" applyBorder="1" applyAlignment="1">
      <alignment horizontal="left" vertical="center" wrapText="1"/>
    </xf>
    <xf numFmtId="0" fontId="6" fillId="5" borderId="0" xfId="3" applyFont="1" applyFill="1" applyAlignment="1">
      <alignment horizontal="left" vertical="center" wrapText="1"/>
    </xf>
    <xf numFmtId="0" fontId="13" fillId="6" borderId="2" xfId="3" applyFont="1" applyFill="1" applyBorder="1" applyAlignment="1">
      <alignment horizontal="left" vertical="center" wrapText="1"/>
    </xf>
    <xf numFmtId="0" fontId="6" fillId="6" borderId="0" xfId="3" applyFont="1" applyFill="1" applyAlignment="1">
      <alignment horizontal="left" vertical="center" wrapText="1"/>
    </xf>
    <xf numFmtId="0" fontId="13" fillId="7" borderId="2" xfId="3" applyFont="1" applyFill="1" applyBorder="1" applyAlignment="1">
      <alignment horizontal="left" vertical="center" wrapText="1"/>
    </xf>
    <xf numFmtId="0" fontId="6" fillId="7" borderId="0" xfId="3" applyFont="1" applyFill="1" applyAlignment="1">
      <alignment horizontal="left" vertical="center" wrapText="1"/>
    </xf>
    <xf numFmtId="0" fontId="13" fillId="7" borderId="3" xfId="3" applyFont="1" applyFill="1" applyBorder="1" applyAlignment="1">
      <alignment horizontal="left" vertical="center" wrapText="1"/>
    </xf>
    <xf numFmtId="0" fontId="12" fillId="9" borderId="7" xfId="6" applyFont="1" applyFill="1" applyBorder="1" applyAlignment="1">
      <alignment horizontal="center" vertical="center" shrinkToFit="1"/>
    </xf>
    <xf numFmtId="0" fontId="14" fillId="10" borderId="8" xfId="3" applyFont="1" applyFill="1" applyBorder="1" applyAlignment="1">
      <alignment horizontal="center" vertical="center" shrinkToFit="1"/>
    </xf>
    <xf numFmtId="0" fontId="14" fillId="10" borderId="1" xfId="3" applyFont="1" applyFill="1" applyBorder="1" applyAlignment="1">
      <alignment horizontal="center" vertical="center" shrinkToFit="1"/>
    </xf>
    <xf numFmtId="0" fontId="14" fillId="2" borderId="1" xfId="3" applyFont="1" applyFill="1" applyBorder="1" applyAlignment="1">
      <alignment horizontal="center" vertical="center" shrinkToFit="1"/>
    </xf>
    <xf numFmtId="0" fontId="14" fillId="3" borderId="1" xfId="3" applyFont="1" applyFill="1" applyBorder="1" applyAlignment="1">
      <alignment horizontal="center" vertical="center" shrinkToFit="1"/>
    </xf>
    <xf numFmtId="0" fontId="14" fillId="4" borderId="1" xfId="3" applyFont="1" applyFill="1" applyBorder="1" applyAlignment="1">
      <alignment horizontal="center" vertical="center" shrinkToFit="1"/>
    </xf>
    <xf numFmtId="0" fontId="14" fillId="5" borderId="1" xfId="3" applyFont="1" applyFill="1" applyBorder="1" applyAlignment="1">
      <alignment horizontal="center" vertical="center" shrinkToFit="1"/>
    </xf>
    <xf numFmtId="0" fontId="14" fillId="6" borderId="1" xfId="3" applyFont="1" applyFill="1" applyBorder="1" applyAlignment="1">
      <alignment horizontal="center" vertical="center" shrinkToFit="1"/>
    </xf>
    <xf numFmtId="0" fontId="14" fillId="7" borderId="1" xfId="3" applyFont="1" applyFill="1" applyBorder="1" applyAlignment="1">
      <alignment horizontal="center" vertical="center" shrinkToFit="1"/>
    </xf>
    <xf numFmtId="0" fontId="14" fillId="7" borderId="14" xfId="3" applyFont="1" applyFill="1" applyBorder="1" applyAlignment="1">
      <alignment horizontal="center" vertical="center" shrinkToFit="1"/>
    </xf>
    <xf numFmtId="0" fontId="11" fillId="9" borderId="4" xfId="6" applyFont="1" applyFill="1" applyBorder="1" applyAlignment="1">
      <alignment horizontal="center" vertical="center" wrapText="1"/>
    </xf>
    <xf numFmtId="0" fontId="13" fillId="10" borderId="24" xfId="3" applyFont="1" applyFill="1" applyBorder="1" applyAlignment="1">
      <alignment horizontal="center" vertical="center" wrapText="1"/>
    </xf>
    <xf numFmtId="0" fontId="16" fillId="8" borderId="7" xfId="6" applyFont="1" applyFill="1" applyBorder="1" applyAlignment="1">
      <alignment horizontal="center" vertical="center" wrapText="1"/>
    </xf>
    <xf numFmtId="0" fontId="16" fillId="8" borderId="26" xfId="6" applyFont="1" applyFill="1" applyBorder="1" applyAlignment="1">
      <alignment horizontal="center" vertical="center"/>
    </xf>
    <xf numFmtId="0" fontId="18" fillId="10" borderId="27" xfId="3" applyFont="1" applyFill="1" applyBorder="1" applyAlignment="1">
      <alignment horizontal="center" vertical="center" wrapText="1"/>
    </xf>
    <xf numFmtId="0" fontId="18" fillId="10" borderId="28" xfId="3" applyFont="1" applyFill="1" applyBorder="1" applyAlignment="1">
      <alignment horizontal="center" vertical="center" wrapText="1"/>
    </xf>
    <xf numFmtId="0" fontId="18" fillId="2" borderId="28" xfId="3" applyFont="1" applyFill="1" applyBorder="1" applyAlignment="1">
      <alignment horizontal="center" vertical="center" wrapText="1"/>
    </xf>
    <xf numFmtId="0" fontId="18" fillId="3" borderId="28" xfId="3" applyFont="1" applyFill="1" applyBorder="1" applyAlignment="1">
      <alignment horizontal="center" vertical="center" wrapText="1"/>
    </xf>
    <xf numFmtId="0" fontId="18" fillId="4" borderId="28" xfId="3" applyFont="1" applyFill="1" applyBorder="1" applyAlignment="1">
      <alignment horizontal="center" vertical="center" wrapText="1"/>
    </xf>
    <xf numFmtId="0" fontId="18" fillId="5" borderId="28" xfId="3" applyFont="1" applyFill="1" applyBorder="1" applyAlignment="1">
      <alignment horizontal="center" vertical="center" wrapText="1"/>
    </xf>
    <xf numFmtId="0" fontId="18" fillId="6" borderId="28" xfId="3" applyFont="1" applyFill="1" applyBorder="1" applyAlignment="1">
      <alignment horizontal="center" vertical="center" wrapText="1"/>
    </xf>
    <xf numFmtId="0" fontId="18" fillId="7" borderId="28" xfId="3" applyFont="1" applyFill="1" applyBorder="1" applyAlignment="1">
      <alignment horizontal="center" vertical="center" wrapText="1"/>
    </xf>
    <xf numFmtId="0" fontId="18" fillId="7" borderId="29" xfId="3" applyFont="1" applyFill="1" applyBorder="1" applyAlignment="1">
      <alignment horizontal="center" vertical="center" wrapText="1"/>
    </xf>
    <xf numFmtId="0" fontId="19" fillId="0" borderId="30" xfId="5" applyFont="1" applyBorder="1">
      <alignment vertical="top"/>
    </xf>
    <xf numFmtId="0" fontId="19" fillId="0" borderId="28" xfId="5" applyFont="1" applyBorder="1">
      <alignment vertical="top"/>
    </xf>
    <xf numFmtId="0" fontId="19" fillId="0" borderId="31" xfId="5" applyFont="1" applyBorder="1">
      <alignment vertical="top"/>
    </xf>
    <xf numFmtId="0" fontId="23" fillId="0" borderId="0" xfId="12" applyFont="1">
      <alignment vertical="center"/>
    </xf>
    <xf numFmtId="0" fontId="21" fillId="0" borderId="0" xfId="12" applyFont="1">
      <alignment vertical="center"/>
    </xf>
    <xf numFmtId="0" fontId="21" fillId="0" borderId="0" xfId="12" applyFont="1" applyAlignment="1">
      <alignment vertical="center"/>
    </xf>
    <xf numFmtId="0" fontId="26" fillId="0" borderId="0" xfId="12" applyFont="1" applyAlignment="1">
      <alignment vertical="center"/>
    </xf>
    <xf numFmtId="0" fontId="24" fillId="0" borderId="41" xfId="12" applyFont="1" applyBorder="1" applyAlignment="1">
      <alignment horizontal="center" vertical="center"/>
    </xf>
    <xf numFmtId="176" fontId="24" fillId="0" borderId="16" xfId="12" applyNumberFormat="1" applyFont="1" applyBorder="1">
      <alignment vertical="center"/>
    </xf>
    <xf numFmtId="0" fontId="24" fillId="0" borderId="25" xfId="12" applyFont="1" applyBorder="1" applyAlignment="1">
      <alignment horizontal="center" vertical="center"/>
    </xf>
    <xf numFmtId="176" fontId="24" fillId="0" borderId="19" xfId="12" applyNumberFormat="1" applyFont="1" applyBorder="1">
      <alignment vertical="center"/>
    </xf>
    <xf numFmtId="0" fontId="24" fillId="0" borderId="45" xfId="12" applyFont="1" applyBorder="1" applyAlignment="1">
      <alignment vertical="center" wrapText="1"/>
    </xf>
    <xf numFmtId="176" fontId="24" fillId="0" borderId="19" xfId="12" applyNumberFormat="1" applyFont="1" applyBorder="1" applyAlignment="1">
      <alignment horizontal="right" vertical="center"/>
    </xf>
    <xf numFmtId="0" fontId="24" fillId="0" borderId="46" xfId="12" applyFont="1" applyBorder="1" applyAlignment="1">
      <alignment horizontal="center" vertical="center"/>
    </xf>
    <xf numFmtId="176" fontId="24" fillId="0" borderId="22" xfId="12" applyNumberFormat="1" applyFont="1" applyBorder="1">
      <alignment vertical="center"/>
    </xf>
    <xf numFmtId="0" fontId="23" fillId="0" borderId="51" xfId="12" applyFont="1" applyBorder="1" applyAlignment="1">
      <alignment horizontal="center" vertical="center"/>
    </xf>
    <xf numFmtId="0" fontId="23" fillId="0" borderId="52" xfId="12" applyFont="1" applyBorder="1" applyAlignment="1">
      <alignment horizontal="center" vertical="center"/>
    </xf>
    <xf numFmtId="0" fontId="23" fillId="0" borderId="53" xfId="12" applyFont="1" applyBorder="1" applyAlignment="1">
      <alignment horizontal="center" vertical="center"/>
    </xf>
    <xf numFmtId="0" fontId="23" fillId="0" borderId="30" xfId="12" applyFont="1" applyBorder="1" applyAlignment="1">
      <alignment horizontal="center" vertical="center"/>
    </xf>
    <xf numFmtId="0" fontId="23" fillId="0" borderId="28" xfId="12" applyFont="1" applyBorder="1" applyAlignment="1">
      <alignment horizontal="center" vertical="center"/>
    </xf>
    <xf numFmtId="0" fontId="23" fillId="0" borderId="31" xfId="12" applyFont="1" applyBorder="1" applyAlignment="1">
      <alignment horizontal="center" vertical="center"/>
    </xf>
    <xf numFmtId="0" fontId="23" fillId="0" borderId="43" xfId="12" applyFont="1" applyBorder="1" applyAlignment="1">
      <alignment vertical="center" wrapText="1"/>
    </xf>
    <xf numFmtId="0" fontId="23" fillId="0" borderId="48" xfId="12" applyFont="1" applyBorder="1" applyAlignment="1">
      <alignment vertical="center" wrapText="1"/>
    </xf>
    <xf numFmtId="176" fontId="18" fillId="10" borderId="1" xfId="3" applyNumberFormat="1" applyFont="1" applyFill="1" applyBorder="1" applyAlignment="1">
      <alignment horizontal="right" vertical="center" wrapText="1"/>
    </xf>
    <xf numFmtId="176" fontId="18" fillId="10" borderId="8" xfId="3" applyNumberFormat="1" applyFont="1" applyFill="1" applyBorder="1" applyAlignment="1">
      <alignment horizontal="right" vertical="center" wrapText="1"/>
    </xf>
    <xf numFmtId="176" fontId="18" fillId="2" borderId="1" xfId="3" applyNumberFormat="1" applyFont="1" applyFill="1" applyBorder="1" applyAlignment="1">
      <alignment horizontal="right" vertical="center" wrapText="1"/>
    </xf>
    <xf numFmtId="176" fontId="18" fillId="3" borderId="1" xfId="3" applyNumberFormat="1" applyFont="1" applyFill="1" applyBorder="1" applyAlignment="1">
      <alignment horizontal="right" vertical="center" wrapText="1"/>
    </xf>
    <xf numFmtId="176" fontId="18" fillId="3" borderId="1" xfId="4" applyNumberFormat="1" applyFont="1" applyFill="1" applyBorder="1" applyAlignment="1">
      <alignment horizontal="right" vertical="center" wrapText="1"/>
    </xf>
    <xf numFmtId="176" fontId="29" fillId="3" borderId="1" xfId="3" applyNumberFormat="1" applyFont="1" applyFill="1" applyBorder="1" applyAlignment="1">
      <alignment horizontal="right" vertical="center" wrapText="1"/>
    </xf>
    <xf numFmtId="176" fontId="18" fillId="4" borderId="1" xfId="3" applyNumberFormat="1" applyFont="1" applyFill="1" applyBorder="1" applyAlignment="1">
      <alignment horizontal="right" vertical="center" wrapText="1"/>
    </xf>
    <xf numFmtId="176" fontId="18" fillId="5" borderId="1" xfId="3" applyNumberFormat="1" applyFont="1" applyFill="1" applyBorder="1" applyAlignment="1">
      <alignment horizontal="right" vertical="center" wrapText="1"/>
    </xf>
    <xf numFmtId="176" fontId="18" fillId="6" borderId="1" xfId="3" applyNumberFormat="1" applyFont="1" applyFill="1" applyBorder="1" applyAlignment="1">
      <alignment horizontal="right" vertical="center" wrapText="1"/>
    </xf>
    <xf numFmtId="176" fontId="18" fillId="7" borderId="1" xfId="3" applyNumberFormat="1" applyFont="1" applyFill="1" applyBorder="1" applyAlignment="1">
      <alignment horizontal="right" vertical="center" wrapText="1"/>
    </xf>
    <xf numFmtId="176" fontId="18" fillId="7" borderId="9" xfId="3" applyNumberFormat="1" applyFont="1" applyFill="1" applyBorder="1" applyAlignment="1">
      <alignment horizontal="right" vertical="center" wrapText="1"/>
    </xf>
    <xf numFmtId="0" fontId="23" fillId="0" borderId="0" xfId="12" applyFont="1" applyAlignment="1">
      <alignment horizontal="right" vertical="center"/>
    </xf>
    <xf numFmtId="176" fontId="18" fillId="7" borderId="14" xfId="3" applyNumberFormat="1" applyFont="1" applyFill="1" applyBorder="1" applyAlignment="1">
      <alignment horizontal="right" vertical="center" wrapText="1"/>
    </xf>
    <xf numFmtId="0" fontId="13" fillId="7" borderId="57" xfId="3" applyFont="1" applyFill="1" applyBorder="1" applyAlignment="1">
      <alignment horizontal="left" vertical="center" wrapText="1"/>
    </xf>
    <xf numFmtId="0" fontId="14" fillId="11" borderId="1" xfId="3" applyFont="1" applyFill="1" applyBorder="1" applyAlignment="1">
      <alignment horizontal="center" vertical="center" shrinkToFit="1"/>
    </xf>
    <xf numFmtId="0" fontId="11" fillId="11" borderId="12" xfId="0" applyFont="1" applyFill="1" applyBorder="1" applyAlignment="1">
      <alignment horizontal="left" vertical="center" wrapText="1"/>
    </xf>
    <xf numFmtId="0" fontId="18" fillId="11" borderId="28" xfId="3" applyFont="1" applyFill="1" applyBorder="1" applyAlignment="1">
      <alignment horizontal="center" vertical="center" wrapText="1"/>
    </xf>
    <xf numFmtId="176" fontId="18" fillId="11" borderId="1" xfId="3" applyNumberFormat="1" applyFont="1" applyFill="1" applyBorder="1" applyAlignment="1">
      <alignment horizontal="right" vertical="center" wrapText="1"/>
    </xf>
    <xf numFmtId="0" fontId="13" fillId="11" borderId="2" xfId="3" applyFont="1" applyFill="1" applyBorder="1" applyAlignment="1">
      <alignment horizontal="left" vertical="center" wrapText="1"/>
    </xf>
    <xf numFmtId="0" fontId="6" fillId="11" borderId="0" xfId="3" applyFont="1" applyFill="1" applyAlignment="1">
      <alignment horizontal="left" vertical="center" wrapText="1"/>
    </xf>
    <xf numFmtId="0" fontId="13" fillId="7" borderId="24" xfId="3" applyFont="1" applyFill="1" applyBorder="1" applyAlignment="1">
      <alignment horizontal="center" vertical="center" wrapText="1"/>
    </xf>
    <xf numFmtId="0" fontId="13" fillId="11" borderId="24" xfId="3" applyFont="1" applyFill="1" applyBorder="1" applyAlignment="1">
      <alignment horizontal="center" vertical="center" wrapText="1"/>
    </xf>
    <xf numFmtId="0" fontId="13" fillId="6" borderId="24" xfId="3" applyFont="1" applyFill="1" applyBorder="1" applyAlignment="1">
      <alignment horizontal="center" vertical="center" wrapText="1"/>
    </xf>
    <xf numFmtId="0" fontId="13" fillId="5" borderId="24" xfId="3" applyFont="1" applyFill="1" applyBorder="1" applyAlignment="1">
      <alignment horizontal="center" vertical="center" wrapText="1"/>
    </xf>
    <xf numFmtId="0" fontId="13" fillId="4" borderId="24" xfId="3" applyFont="1" applyFill="1" applyBorder="1" applyAlignment="1">
      <alignment horizontal="center" vertical="center" wrapText="1"/>
    </xf>
    <xf numFmtId="0" fontId="13" fillId="3" borderId="24" xfId="3" applyFont="1" applyFill="1" applyBorder="1" applyAlignment="1">
      <alignment horizontal="center" vertical="center" wrapText="1"/>
    </xf>
    <xf numFmtId="0" fontId="13" fillId="2" borderId="24" xfId="3" applyFont="1" applyFill="1" applyBorder="1" applyAlignment="1">
      <alignment horizontal="center" vertical="center" wrapText="1"/>
    </xf>
    <xf numFmtId="0" fontId="27" fillId="0" borderId="22" xfId="12" applyFont="1" applyBorder="1" applyAlignment="1">
      <alignment horizontal="left" vertical="center"/>
    </xf>
    <xf numFmtId="0" fontId="27" fillId="0" borderId="3" xfId="12" applyFont="1" applyBorder="1" applyAlignment="1">
      <alignment horizontal="left" vertical="center"/>
    </xf>
    <xf numFmtId="0" fontId="23" fillId="0" borderId="0" xfId="12" applyFont="1" applyAlignment="1">
      <alignment horizontal="center" vertical="center"/>
    </xf>
    <xf numFmtId="0" fontId="21" fillId="0" borderId="0" xfId="12" applyFont="1" applyAlignment="1">
      <alignment horizontal="center" vertical="center"/>
    </xf>
    <xf numFmtId="0" fontId="26" fillId="0" borderId="0" xfId="12" applyFont="1" applyAlignment="1">
      <alignment horizontal="center" vertical="center"/>
    </xf>
    <xf numFmtId="0" fontId="27" fillId="0" borderId="49" xfId="12" applyFont="1" applyBorder="1" applyAlignment="1">
      <alignment horizontal="left" vertical="center" wrapText="1"/>
    </xf>
    <xf numFmtId="0" fontId="27" fillId="0" borderId="50" xfId="12" applyFont="1" applyBorder="1" applyAlignment="1">
      <alignment horizontal="left" vertical="center" wrapText="1"/>
    </xf>
    <xf numFmtId="0" fontId="27" fillId="0" borderId="19" xfId="12" applyFont="1" applyBorder="1" applyAlignment="1">
      <alignment horizontal="left" vertical="center" wrapText="1"/>
    </xf>
    <xf numFmtId="0" fontId="27" fillId="0" borderId="2" xfId="12" applyFont="1" applyBorder="1" applyAlignment="1">
      <alignment horizontal="left" vertical="center" wrapText="1"/>
    </xf>
    <xf numFmtId="0" fontId="27" fillId="0" borderId="19" xfId="12" applyFont="1" applyBorder="1" applyAlignment="1">
      <alignment horizontal="left" vertical="center"/>
    </xf>
    <xf numFmtId="0" fontId="27" fillId="0" borderId="2" xfId="12" applyFont="1" applyBorder="1" applyAlignment="1">
      <alignment horizontal="left" vertical="center"/>
    </xf>
    <xf numFmtId="0" fontId="30" fillId="9" borderId="39" xfId="12" applyFont="1" applyFill="1" applyBorder="1" applyAlignment="1">
      <alignment horizontal="center" vertical="center" wrapText="1"/>
    </xf>
    <xf numFmtId="0" fontId="30" fillId="9" borderId="40" xfId="12" applyFont="1" applyFill="1" applyBorder="1" applyAlignment="1">
      <alignment horizontal="center" vertical="center"/>
    </xf>
    <xf numFmtId="0" fontId="24" fillId="9" borderId="34" xfId="12" applyFont="1" applyFill="1" applyBorder="1" applyAlignment="1">
      <alignment horizontal="center" vertical="center"/>
    </xf>
    <xf numFmtId="0" fontId="24" fillId="9" borderId="54" xfId="12" applyFont="1" applyFill="1" applyBorder="1" applyAlignment="1">
      <alignment horizontal="center" vertical="center"/>
    </xf>
    <xf numFmtId="0" fontId="24" fillId="9" borderId="55" xfId="12" applyFont="1" applyFill="1" applyBorder="1" applyAlignment="1">
      <alignment horizontal="center" vertical="center"/>
    </xf>
    <xf numFmtId="0" fontId="24" fillId="9" borderId="56" xfId="12" applyFont="1" applyFill="1" applyBorder="1" applyAlignment="1">
      <alignment horizontal="center" vertical="center"/>
    </xf>
    <xf numFmtId="0" fontId="24" fillId="0" borderId="15" xfId="12" applyFont="1" applyBorder="1" applyAlignment="1">
      <alignment horizontal="center" vertical="center" shrinkToFit="1"/>
    </xf>
    <xf numFmtId="0" fontId="24" fillId="0" borderId="16" xfId="12" applyFont="1" applyBorder="1" applyAlignment="1">
      <alignment horizontal="center" vertical="center" shrinkToFit="1"/>
    </xf>
    <xf numFmtId="0" fontId="27" fillId="9" borderId="32" xfId="12" applyFont="1" applyFill="1" applyBorder="1" applyAlignment="1">
      <alignment horizontal="center" vertical="center"/>
    </xf>
    <xf numFmtId="0" fontId="27" fillId="9" borderId="36" xfId="12" applyFont="1" applyFill="1" applyBorder="1" applyAlignment="1">
      <alignment horizontal="center" vertical="center"/>
    </xf>
    <xf numFmtId="0" fontId="25" fillId="9" borderId="37" xfId="12" applyFont="1" applyFill="1" applyBorder="1" applyAlignment="1">
      <alignment horizontal="center" vertical="center" wrapText="1"/>
    </xf>
    <xf numFmtId="0" fontId="25" fillId="9" borderId="38" xfId="12" applyFont="1" applyFill="1" applyBorder="1" applyAlignment="1">
      <alignment horizontal="center" vertical="center" wrapText="1"/>
    </xf>
    <xf numFmtId="0" fontId="25" fillId="9" borderId="33" xfId="12" applyFont="1" applyFill="1" applyBorder="1" applyAlignment="1">
      <alignment horizontal="center" vertical="center" wrapText="1"/>
    </xf>
    <xf numFmtId="0" fontId="25" fillId="9" borderId="35" xfId="12" applyFont="1" applyFill="1" applyBorder="1" applyAlignment="1">
      <alignment horizontal="center" vertical="center" wrapText="1"/>
    </xf>
    <xf numFmtId="0" fontId="24" fillId="0" borderId="18" xfId="12" applyFont="1" applyBorder="1" applyAlignment="1">
      <alignment horizontal="center" vertical="center" shrinkToFit="1"/>
    </xf>
    <xf numFmtId="0" fontId="24" fillId="0" borderId="19" xfId="12" applyFont="1" applyBorder="1" applyAlignment="1">
      <alignment horizontal="center" vertical="center" shrinkToFit="1"/>
    </xf>
    <xf numFmtId="0" fontId="24" fillId="0" borderId="21" xfId="12" applyFont="1" applyBorder="1" applyAlignment="1">
      <alignment horizontal="center" vertical="center" shrinkToFit="1"/>
    </xf>
    <xf numFmtId="0" fontId="24" fillId="0" borderId="22" xfId="12" applyFont="1" applyBorder="1" applyAlignment="1">
      <alignment horizontal="center" vertical="center" shrinkToFit="1"/>
    </xf>
    <xf numFmtId="0" fontId="24" fillId="9" borderId="35" xfId="12" applyFont="1" applyFill="1" applyBorder="1" applyAlignment="1">
      <alignment horizontal="center" vertical="center"/>
    </xf>
    <xf numFmtId="0" fontId="24" fillId="9" borderId="0" xfId="12" applyFont="1" applyFill="1" applyBorder="1" applyAlignment="1">
      <alignment horizontal="center" vertical="center"/>
    </xf>
    <xf numFmtId="0" fontId="24" fillId="0" borderId="42" xfId="12" applyFont="1" applyBorder="1" applyAlignment="1">
      <alignment horizontal="left" vertical="center" shrinkToFit="1"/>
    </xf>
    <xf numFmtId="0" fontId="24" fillId="0" borderId="16" xfId="12" applyFont="1" applyBorder="1" applyAlignment="1">
      <alignment horizontal="left" vertical="center" shrinkToFit="1"/>
    </xf>
    <xf numFmtId="0" fontId="24" fillId="0" borderId="17" xfId="12" applyFont="1" applyBorder="1" applyAlignment="1">
      <alignment horizontal="left" vertical="center" shrinkToFit="1"/>
    </xf>
    <xf numFmtId="0" fontId="24" fillId="0" borderId="44" xfId="12" applyFont="1" applyBorder="1" applyAlignment="1">
      <alignment horizontal="left" vertical="center" shrinkToFit="1"/>
    </xf>
    <xf numFmtId="0" fontId="24" fillId="0" borderId="19" xfId="12" applyFont="1" applyBorder="1" applyAlignment="1">
      <alignment horizontal="left" vertical="center" shrinkToFit="1"/>
    </xf>
    <xf numFmtId="0" fontId="24" fillId="0" borderId="20" xfId="12" applyFont="1" applyBorder="1" applyAlignment="1">
      <alignment horizontal="left" vertical="center" shrinkToFit="1"/>
    </xf>
    <xf numFmtId="0" fontId="24" fillId="0" borderId="47" xfId="12" applyFont="1" applyBorder="1" applyAlignment="1">
      <alignment horizontal="left" vertical="center" shrinkToFit="1"/>
    </xf>
    <xf numFmtId="0" fontId="24" fillId="0" borderId="22" xfId="12" applyFont="1" applyBorder="1" applyAlignment="1">
      <alignment horizontal="left" vertical="center" shrinkToFit="1"/>
    </xf>
    <xf numFmtId="0" fontId="24" fillId="0" borderId="23" xfId="12" applyFont="1" applyBorder="1" applyAlignment="1">
      <alignment horizontal="left" vertical="center" shrinkToFit="1"/>
    </xf>
    <xf numFmtId="0" fontId="11" fillId="2" borderId="12" xfId="3" applyFont="1" applyFill="1" applyBorder="1" applyAlignment="1">
      <alignment horizontal="left" vertical="center" wrapText="1"/>
    </xf>
  </cellXfs>
  <cellStyles count="13">
    <cellStyle name="桁区切り 2" xfId="1" xr:uid="{00000000-0005-0000-0000-000000000000}"/>
    <cellStyle name="標準" xfId="0" builtinId="0"/>
    <cellStyle name="標準 2" xfId="2" xr:uid="{00000000-0005-0000-0000-000002000000}"/>
    <cellStyle name="標準 2 4" xfId="9" xr:uid="{A426E351-D85C-4AF9-AA63-502576FD4CEA}"/>
    <cellStyle name="標準 2_№45　2.1.2総務課　55_文書管理_機能要件" xfId="3" xr:uid="{00000000-0005-0000-0000-000003000000}"/>
    <cellStyle name="標準 3" xfId="11" xr:uid="{5A5548AC-C823-436F-9419-1B3AD936BB22}"/>
    <cellStyle name="標準 4" xfId="10" xr:uid="{CFAADE8B-402C-4E35-B703-039A236641C4}"/>
    <cellStyle name="標準 4 2" xfId="12" xr:uid="{31419E8B-D903-48F5-B95A-CBCF9296F2A5}"/>
    <cellStyle name="標準 5" xfId="8" xr:uid="{2B548049-3A66-45AB-8791-EAE9EE0867B6}"/>
    <cellStyle name="標準 6" xfId="7" xr:uid="{3363367D-93A9-424A-BA2D-D6A40B0711BF}"/>
    <cellStyle name="標準_3101_公会計_機能要件_20090915" xfId="4" xr:uid="{00000000-0005-0000-0000-000004000000}"/>
    <cellStyle name="標準_№45　2.1.2総務課　55_文書管理_機能要件" xfId="5" xr:uid="{00000000-0005-0000-0000-000005000000}"/>
    <cellStyle name="標準_№48　2.1.1企画財政課　3104_起債管理_機能要件_20090902" xfId="6" xr:uid="{00000000-0005-0000-0000-000006000000}"/>
  </cellStyles>
  <dxfs count="0"/>
  <tableStyles count="0" defaultTableStyle="TableStyleMedium9" defaultPivotStyle="PivotStyleLight16"/>
  <colors>
    <mruColors>
      <color rgb="FFE6FFB3"/>
      <color rgb="FFFFCCCC"/>
      <color rgb="FFCCFF66"/>
      <color rgb="FFFFFFCC"/>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CBB6A-FEFE-43C8-99BF-AEA5DB533C7C}">
  <sheetPr>
    <tabColor rgb="FFFFFF00"/>
    <pageSetUpPr fitToPage="1"/>
  </sheetPr>
  <dimension ref="A1:J31"/>
  <sheetViews>
    <sheetView tabSelected="1" view="pageBreakPreview" zoomScaleNormal="70" zoomScaleSheetLayoutView="100" workbookViewId="0">
      <selection activeCell="P19" sqref="P19"/>
    </sheetView>
  </sheetViews>
  <sheetFormatPr defaultColWidth="8.625" defaultRowHeight="14.25" x14ac:dyDescent="0.15"/>
  <cols>
    <col min="1" max="1" width="5.875" style="74" customWidth="1"/>
    <col min="2" max="2" width="6" style="74" customWidth="1"/>
    <col min="3" max="6" width="8.625" style="74"/>
    <col min="7" max="7" width="7.625" style="74" customWidth="1"/>
    <col min="8" max="8" width="10.125" style="74" customWidth="1"/>
    <col min="9" max="9" width="24.75" style="74" customWidth="1"/>
    <col min="10" max="16384" width="8.625" style="74"/>
  </cols>
  <sheetData>
    <row r="1" spans="1:10" ht="23.25" customHeight="1" x14ac:dyDescent="0.15">
      <c r="A1" s="124" t="s">
        <v>117</v>
      </c>
      <c r="B1" s="124"/>
      <c r="C1" s="124"/>
      <c r="D1" s="124"/>
      <c r="E1" s="124"/>
      <c r="F1" s="124"/>
      <c r="G1" s="124"/>
      <c r="H1" s="124"/>
      <c r="I1" s="124"/>
      <c r="J1" s="76"/>
    </row>
    <row r="2" spans="1:10" ht="18.75" x14ac:dyDescent="0.15">
      <c r="A2" s="75"/>
      <c r="B2" s="75"/>
      <c r="C2" s="75"/>
      <c r="D2" s="75"/>
      <c r="E2" s="75"/>
      <c r="F2" s="75"/>
      <c r="G2" s="75"/>
      <c r="H2" s="75"/>
      <c r="I2" s="75"/>
    </row>
    <row r="3" spans="1:10" ht="21.75" customHeight="1" x14ac:dyDescent="0.15">
      <c r="A3" s="125" t="s">
        <v>116</v>
      </c>
      <c r="B3" s="125"/>
      <c r="C3" s="125"/>
      <c r="D3" s="125"/>
      <c r="E3" s="125"/>
      <c r="F3" s="125"/>
      <c r="G3" s="125"/>
      <c r="H3" s="125"/>
      <c r="I3" s="125"/>
      <c r="J3" s="77"/>
    </row>
    <row r="6" spans="1:10" x14ac:dyDescent="0.15">
      <c r="A6" s="123" t="s">
        <v>118</v>
      </c>
      <c r="B6" s="123"/>
      <c r="C6" s="123"/>
      <c r="D6" s="123"/>
      <c r="E6" s="123"/>
      <c r="F6" s="123"/>
      <c r="G6" s="123"/>
      <c r="H6" s="123"/>
      <c r="I6" s="123"/>
    </row>
    <row r="9" spans="1:10" x14ac:dyDescent="0.15">
      <c r="A9" s="74" t="s">
        <v>130</v>
      </c>
    </row>
    <row r="10" spans="1:10" ht="6.75" customHeight="1" x14ac:dyDescent="0.15"/>
    <row r="11" spans="1:10" x14ac:dyDescent="0.15">
      <c r="A11" s="105" t="s">
        <v>134</v>
      </c>
      <c r="B11" s="74" t="s">
        <v>133</v>
      </c>
    </row>
    <row r="12" spans="1:10" x14ac:dyDescent="0.15">
      <c r="B12" s="74" t="s">
        <v>135</v>
      </c>
    </row>
    <row r="13" spans="1:10" ht="6.75" customHeight="1" x14ac:dyDescent="0.15"/>
    <row r="14" spans="1:10" x14ac:dyDescent="0.15">
      <c r="A14" s="105" t="s">
        <v>134</v>
      </c>
      <c r="B14" s="74" t="s">
        <v>136</v>
      </c>
    </row>
    <row r="15" spans="1:10" ht="6.75" customHeight="1" x14ac:dyDescent="0.15"/>
    <row r="16" spans="1:10" x14ac:dyDescent="0.15">
      <c r="A16" s="105" t="s">
        <v>134</v>
      </c>
      <c r="B16" s="74" t="s">
        <v>137</v>
      </c>
    </row>
    <row r="18" spans="1:9" ht="43.5" customHeight="1" x14ac:dyDescent="0.15">
      <c r="A18" s="86" t="s">
        <v>119</v>
      </c>
      <c r="B18" s="126" t="s">
        <v>122</v>
      </c>
      <c r="C18" s="126"/>
      <c r="D18" s="126"/>
      <c r="E18" s="126"/>
      <c r="F18" s="126"/>
      <c r="G18" s="126"/>
      <c r="H18" s="126"/>
      <c r="I18" s="127"/>
    </row>
    <row r="19" spans="1:9" ht="43.5" customHeight="1" x14ac:dyDescent="0.15">
      <c r="A19" s="87" t="s">
        <v>109</v>
      </c>
      <c r="B19" s="128" t="s">
        <v>132</v>
      </c>
      <c r="C19" s="128"/>
      <c r="D19" s="128"/>
      <c r="E19" s="128"/>
      <c r="F19" s="128"/>
      <c r="G19" s="128"/>
      <c r="H19" s="128"/>
      <c r="I19" s="129"/>
    </row>
    <row r="20" spans="1:9" ht="43.5" customHeight="1" x14ac:dyDescent="0.15">
      <c r="A20" s="87" t="s">
        <v>110</v>
      </c>
      <c r="B20" s="128" t="s">
        <v>121</v>
      </c>
      <c r="C20" s="130"/>
      <c r="D20" s="130"/>
      <c r="E20" s="130"/>
      <c r="F20" s="130"/>
      <c r="G20" s="130"/>
      <c r="H20" s="130"/>
      <c r="I20" s="131"/>
    </row>
    <row r="21" spans="1:9" ht="43.5" customHeight="1" x14ac:dyDescent="0.15">
      <c r="A21" s="88" t="s">
        <v>111</v>
      </c>
      <c r="B21" s="121" t="s">
        <v>120</v>
      </c>
      <c r="C21" s="121"/>
      <c r="D21" s="121"/>
      <c r="E21" s="121"/>
      <c r="F21" s="121"/>
      <c r="G21" s="121"/>
      <c r="H21" s="121"/>
      <c r="I21" s="122"/>
    </row>
    <row r="24" spans="1:9" x14ac:dyDescent="0.15">
      <c r="A24" s="74" t="s">
        <v>129</v>
      </c>
    </row>
    <row r="25" spans="1:9" ht="6.75" customHeight="1" x14ac:dyDescent="0.15"/>
    <row r="26" spans="1:9" ht="22.5" customHeight="1" x14ac:dyDescent="0.15">
      <c r="A26" s="140" t="s">
        <v>112</v>
      </c>
      <c r="B26" s="134" t="s">
        <v>123</v>
      </c>
      <c r="C26" s="135"/>
      <c r="D26" s="150" t="s">
        <v>124</v>
      </c>
      <c r="E26" s="150"/>
      <c r="F26" s="150"/>
      <c r="G26" s="142" t="s">
        <v>125</v>
      </c>
      <c r="H26" s="144" t="s">
        <v>126</v>
      </c>
      <c r="I26" s="132" t="s">
        <v>131</v>
      </c>
    </row>
    <row r="27" spans="1:9" ht="15" thickBot="1" x14ac:dyDescent="0.2">
      <c r="A27" s="141"/>
      <c r="B27" s="136"/>
      <c r="C27" s="137"/>
      <c r="D27" s="151"/>
      <c r="E27" s="151"/>
      <c r="F27" s="151"/>
      <c r="G27" s="143"/>
      <c r="H27" s="145"/>
      <c r="I27" s="133"/>
    </row>
    <row r="28" spans="1:9" ht="27" customHeight="1" thickTop="1" x14ac:dyDescent="0.15">
      <c r="A28" s="78">
        <v>1</v>
      </c>
      <c r="B28" s="138" t="s">
        <v>127</v>
      </c>
      <c r="C28" s="139"/>
      <c r="D28" s="152" t="s">
        <v>113</v>
      </c>
      <c r="E28" s="153"/>
      <c r="F28" s="154"/>
      <c r="G28" s="89" t="s">
        <v>119</v>
      </c>
      <c r="H28" s="79"/>
      <c r="I28" s="92"/>
    </row>
    <row r="29" spans="1:9" ht="27" customHeight="1" x14ac:dyDescent="0.15">
      <c r="A29" s="80">
        <v>2</v>
      </c>
      <c r="B29" s="146" t="s">
        <v>127</v>
      </c>
      <c r="C29" s="147"/>
      <c r="D29" s="155" t="s">
        <v>113</v>
      </c>
      <c r="E29" s="156"/>
      <c r="F29" s="157"/>
      <c r="G29" s="90" t="s">
        <v>109</v>
      </c>
      <c r="H29" s="81"/>
      <c r="I29" s="82" t="s">
        <v>114</v>
      </c>
    </row>
    <row r="30" spans="1:9" ht="27.75" customHeight="1" x14ac:dyDescent="0.15">
      <c r="A30" s="80">
        <v>3</v>
      </c>
      <c r="B30" s="146" t="s">
        <v>128</v>
      </c>
      <c r="C30" s="147"/>
      <c r="D30" s="155" t="s">
        <v>113</v>
      </c>
      <c r="E30" s="156"/>
      <c r="F30" s="157"/>
      <c r="G30" s="90" t="s">
        <v>110</v>
      </c>
      <c r="H30" s="83">
        <v>100000</v>
      </c>
      <c r="I30" s="82" t="s">
        <v>115</v>
      </c>
    </row>
    <row r="31" spans="1:9" ht="27" customHeight="1" x14ac:dyDescent="0.15">
      <c r="A31" s="84">
        <v>4</v>
      </c>
      <c r="B31" s="148" t="s">
        <v>128</v>
      </c>
      <c r="C31" s="149"/>
      <c r="D31" s="158" t="s">
        <v>113</v>
      </c>
      <c r="E31" s="159"/>
      <c r="F31" s="160"/>
      <c r="G31" s="91" t="s">
        <v>111</v>
      </c>
      <c r="H31" s="85"/>
      <c r="I31" s="93"/>
    </row>
  </sheetData>
  <mergeCells count="21">
    <mergeCell ref="B29:C29"/>
    <mergeCell ref="B30:C30"/>
    <mergeCell ref="B31:C31"/>
    <mergeCell ref="D26:F27"/>
    <mergeCell ref="D28:F28"/>
    <mergeCell ref="D29:F29"/>
    <mergeCell ref="D30:F30"/>
    <mergeCell ref="D31:F31"/>
    <mergeCell ref="I26:I27"/>
    <mergeCell ref="B26:C27"/>
    <mergeCell ref="B28:C28"/>
    <mergeCell ref="A26:A27"/>
    <mergeCell ref="G26:G27"/>
    <mergeCell ref="H26:H27"/>
    <mergeCell ref="B21:I21"/>
    <mergeCell ref="A6:I6"/>
    <mergeCell ref="A1:I1"/>
    <mergeCell ref="A3:I3"/>
    <mergeCell ref="B18:I18"/>
    <mergeCell ref="B19:I19"/>
    <mergeCell ref="B20:I2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pageSetUpPr fitToPage="1"/>
  </sheetPr>
  <dimension ref="A1:F102"/>
  <sheetViews>
    <sheetView view="pageBreakPreview" zoomScaleNormal="100" zoomScaleSheetLayoutView="100" workbookViewId="0">
      <pane ySplit="1" topLeftCell="A2" activePane="bottomLeft" state="frozen"/>
      <selection activeCell="G15" sqref="G15"/>
      <selection pane="bottomLeft" activeCell="B105" sqref="B105"/>
    </sheetView>
  </sheetViews>
  <sheetFormatPr defaultColWidth="8" defaultRowHeight="27" customHeight="1" x14ac:dyDescent="0.15"/>
  <cols>
    <col min="1" max="1" width="5.5" style="3" customWidth="1"/>
    <col min="2" max="2" width="19.75" style="6" customWidth="1"/>
    <col min="3" max="3" width="59.375" style="4" customWidth="1"/>
    <col min="4" max="4" width="8.5" style="4" customWidth="1"/>
    <col min="5" max="5" width="23.125" style="5" customWidth="1"/>
    <col min="6" max="6" width="40.875" style="4" customWidth="1"/>
    <col min="7" max="16384" width="8" style="1"/>
  </cols>
  <sheetData>
    <row r="1" spans="1:6" s="2" customFormat="1" ht="27.75" thickBot="1" x14ac:dyDescent="0.2">
      <c r="A1" s="58" t="s">
        <v>0</v>
      </c>
      <c r="B1" s="48" t="s">
        <v>5</v>
      </c>
      <c r="C1" s="7" t="s">
        <v>4</v>
      </c>
      <c r="D1" s="61" t="s">
        <v>105</v>
      </c>
      <c r="E1" s="60" t="s">
        <v>108</v>
      </c>
      <c r="F1" s="25" t="s">
        <v>106</v>
      </c>
    </row>
    <row r="2" spans="1:6" s="28" customFormat="1" ht="42" customHeight="1" thickTop="1" x14ac:dyDescent="0.15">
      <c r="A2" s="59">
        <f>ROW()-1</f>
        <v>1</v>
      </c>
      <c r="B2" s="49" t="s">
        <v>6</v>
      </c>
      <c r="C2" s="26" t="s">
        <v>7</v>
      </c>
      <c r="D2" s="62"/>
      <c r="E2" s="95"/>
      <c r="F2" s="27"/>
    </row>
    <row r="3" spans="1:6" s="28" customFormat="1" ht="42" customHeight="1" x14ac:dyDescent="0.15">
      <c r="A3" s="59">
        <f t="shared" ref="A3:A66" si="0">ROW()-1</f>
        <v>2</v>
      </c>
      <c r="B3" s="50" t="s">
        <v>6</v>
      </c>
      <c r="C3" s="29" t="s">
        <v>8</v>
      </c>
      <c r="D3" s="63"/>
      <c r="E3" s="94"/>
      <c r="F3" s="30"/>
    </row>
    <row r="4" spans="1:6" s="28" customFormat="1" ht="42" customHeight="1" x14ac:dyDescent="0.15">
      <c r="A4" s="59">
        <f t="shared" si="0"/>
        <v>3</v>
      </c>
      <c r="B4" s="50" t="s">
        <v>6</v>
      </c>
      <c r="C4" s="29" t="s">
        <v>9</v>
      </c>
      <c r="D4" s="63"/>
      <c r="E4" s="94"/>
      <c r="F4" s="30"/>
    </row>
    <row r="5" spans="1:6" s="32" customFormat="1" ht="42" customHeight="1" x14ac:dyDescent="0.15">
      <c r="A5" s="120">
        <f t="shared" si="0"/>
        <v>4</v>
      </c>
      <c r="B5" s="51" t="s">
        <v>19</v>
      </c>
      <c r="C5" s="8" t="s">
        <v>10</v>
      </c>
      <c r="D5" s="64"/>
      <c r="E5" s="96"/>
      <c r="F5" s="31"/>
    </row>
    <row r="6" spans="1:6" s="32" customFormat="1" ht="42" customHeight="1" x14ac:dyDescent="0.15">
      <c r="A6" s="120">
        <f t="shared" si="0"/>
        <v>5</v>
      </c>
      <c r="B6" s="51" t="s">
        <v>19</v>
      </c>
      <c r="C6" s="8" t="s">
        <v>11</v>
      </c>
      <c r="D6" s="64"/>
      <c r="E6" s="96"/>
      <c r="F6" s="31"/>
    </row>
    <row r="7" spans="1:6" s="32" customFormat="1" ht="42" customHeight="1" x14ac:dyDescent="0.15">
      <c r="A7" s="120">
        <f t="shared" si="0"/>
        <v>6</v>
      </c>
      <c r="B7" s="51" t="s">
        <v>19</v>
      </c>
      <c r="C7" s="8" t="s">
        <v>12</v>
      </c>
      <c r="D7" s="64"/>
      <c r="E7" s="96"/>
      <c r="F7" s="31"/>
    </row>
    <row r="8" spans="1:6" s="32" customFormat="1" ht="42" customHeight="1" x14ac:dyDescent="0.15">
      <c r="A8" s="120">
        <f t="shared" si="0"/>
        <v>7</v>
      </c>
      <c r="B8" s="51" t="s">
        <v>19</v>
      </c>
      <c r="C8" s="8" t="s">
        <v>13</v>
      </c>
      <c r="D8" s="64"/>
      <c r="E8" s="96"/>
      <c r="F8" s="31"/>
    </row>
    <row r="9" spans="1:6" s="32" customFormat="1" ht="42" customHeight="1" x14ac:dyDescent="0.15">
      <c r="A9" s="120">
        <f t="shared" si="0"/>
        <v>8</v>
      </c>
      <c r="B9" s="51" t="s">
        <v>19</v>
      </c>
      <c r="C9" s="8" t="s">
        <v>14</v>
      </c>
      <c r="D9" s="64"/>
      <c r="E9" s="96"/>
      <c r="F9" s="31"/>
    </row>
    <row r="10" spans="1:6" s="32" customFormat="1" ht="42" customHeight="1" x14ac:dyDescent="0.15">
      <c r="A10" s="120">
        <f t="shared" si="0"/>
        <v>9</v>
      </c>
      <c r="B10" s="51" t="s">
        <v>19</v>
      </c>
      <c r="C10" s="8" t="s">
        <v>15</v>
      </c>
      <c r="D10" s="64"/>
      <c r="E10" s="96"/>
      <c r="F10" s="31"/>
    </row>
    <row r="11" spans="1:6" s="32" customFormat="1" ht="42" customHeight="1" x14ac:dyDescent="0.15">
      <c r="A11" s="120">
        <f t="shared" si="0"/>
        <v>10</v>
      </c>
      <c r="B11" s="51" t="s">
        <v>19</v>
      </c>
      <c r="C11" s="161" t="s">
        <v>16</v>
      </c>
      <c r="D11" s="64"/>
      <c r="E11" s="96"/>
      <c r="F11" s="31"/>
    </row>
    <row r="12" spans="1:6" s="32" customFormat="1" ht="42" customHeight="1" x14ac:dyDescent="0.15">
      <c r="A12" s="120">
        <f t="shared" si="0"/>
        <v>11</v>
      </c>
      <c r="B12" s="51" t="s">
        <v>19</v>
      </c>
      <c r="C12" s="161" t="s">
        <v>17</v>
      </c>
      <c r="D12" s="64"/>
      <c r="E12" s="96"/>
      <c r="F12" s="31"/>
    </row>
    <row r="13" spans="1:6" s="32" customFormat="1" ht="42" customHeight="1" x14ac:dyDescent="0.15">
      <c r="A13" s="120">
        <f t="shared" si="0"/>
        <v>12</v>
      </c>
      <c r="B13" s="51" t="s">
        <v>19</v>
      </c>
      <c r="C13" s="161" t="s">
        <v>18</v>
      </c>
      <c r="D13" s="64"/>
      <c r="E13" s="96"/>
      <c r="F13" s="31"/>
    </row>
    <row r="14" spans="1:6" s="34" customFormat="1" ht="42" customHeight="1" x14ac:dyDescent="0.15">
      <c r="A14" s="119">
        <f t="shared" si="0"/>
        <v>13</v>
      </c>
      <c r="B14" s="52" t="s">
        <v>20</v>
      </c>
      <c r="C14" s="10" t="s">
        <v>21</v>
      </c>
      <c r="D14" s="65"/>
      <c r="E14" s="97"/>
      <c r="F14" s="33"/>
    </row>
    <row r="15" spans="1:6" s="36" customFormat="1" ht="42" customHeight="1" x14ac:dyDescent="0.15">
      <c r="A15" s="119">
        <f t="shared" si="0"/>
        <v>14</v>
      </c>
      <c r="B15" s="52" t="s">
        <v>20</v>
      </c>
      <c r="C15" s="9" t="s">
        <v>22</v>
      </c>
      <c r="D15" s="65"/>
      <c r="E15" s="98"/>
      <c r="F15" s="35"/>
    </row>
    <row r="16" spans="1:6" s="34" customFormat="1" ht="42" customHeight="1" x14ac:dyDescent="0.15">
      <c r="A16" s="119">
        <f t="shared" si="0"/>
        <v>15</v>
      </c>
      <c r="B16" s="52" t="s">
        <v>20</v>
      </c>
      <c r="C16" s="9" t="s">
        <v>23</v>
      </c>
      <c r="D16" s="65"/>
      <c r="E16" s="97"/>
      <c r="F16" s="33"/>
    </row>
    <row r="17" spans="1:6" s="34" customFormat="1" ht="42" customHeight="1" x14ac:dyDescent="0.15">
      <c r="A17" s="119">
        <f t="shared" si="0"/>
        <v>16</v>
      </c>
      <c r="B17" s="52" t="s">
        <v>20</v>
      </c>
      <c r="C17" s="9" t="s">
        <v>24</v>
      </c>
      <c r="D17" s="65"/>
      <c r="E17" s="97"/>
      <c r="F17" s="33"/>
    </row>
    <row r="18" spans="1:6" s="34" customFormat="1" ht="42" customHeight="1" x14ac:dyDescent="0.15">
      <c r="A18" s="119">
        <f t="shared" si="0"/>
        <v>17</v>
      </c>
      <c r="B18" s="52" t="s">
        <v>20</v>
      </c>
      <c r="C18" s="9" t="s">
        <v>25</v>
      </c>
      <c r="D18" s="65"/>
      <c r="E18" s="97"/>
      <c r="F18" s="33"/>
    </row>
    <row r="19" spans="1:6" s="34" customFormat="1" ht="42" customHeight="1" x14ac:dyDescent="0.15">
      <c r="A19" s="119">
        <f t="shared" si="0"/>
        <v>18</v>
      </c>
      <c r="B19" s="52" t="s">
        <v>20</v>
      </c>
      <c r="C19" s="9" t="s">
        <v>26</v>
      </c>
      <c r="D19" s="65"/>
      <c r="E19" s="97"/>
      <c r="F19" s="33"/>
    </row>
    <row r="20" spans="1:6" s="34" customFormat="1" ht="42" customHeight="1" x14ac:dyDescent="0.15">
      <c r="A20" s="119">
        <f t="shared" si="0"/>
        <v>19</v>
      </c>
      <c r="B20" s="52" t="s">
        <v>20</v>
      </c>
      <c r="C20" s="9" t="s">
        <v>27</v>
      </c>
      <c r="D20" s="65"/>
      <c r="E20" s="97"/>
      <c r="F20" s="33"/>
    </row>
    <row r="21" spans="1:6" s="38" customFormat="1" ht="42" customHeight="1" x14ac:dyDescent="0.15">
      <c r="A21" s="119">
        <f t="shared" si="0"/>
        <v>20</v>
      </c>
      <c r="B21" s="52" t="s">
        <v>20</v>
      </c>
      <c r="C21" s="9" t="s">
        <v>28</v>
      </c>
      <c r="D21" s="65"/>
      <c r="E21" s="99"/>
      <c r="F21" s="37"/>
    </row>
    <row r="22" spans="1:6" s="38" customFormat="1" ht="42" customHeight="1" x14ac:dyDescent="0.15">
      <c r="A22" s="119">
        <f t="shared" si="0"/>
        <v>21</v>
      </c>
      <c r="B22" s="52" t="s">
        <v>20</v>
      </c>
      <c r="C22" s="9" t="s">
        <v>29</v>
      </c>
      <c r="D22" s="65"/>
      <c r="E22" s="99"/>
      <c r="F22" s="37"/>
    </row>
    <row r="23" spans="1:6" s="38" customFormat="1" ht="42" customHeight="1" x14ac:dyDescent="0.15">
      <c r="A23" s="119">
        <f t="shared" si="0"/>
        <v>22</v>
      </c>
      <c r="B23" s="52" t="s">
        <v>20</v>
      </c>
      <c r="C23" s="9" t="s">
        <v>30</v>
      </c>
      <c r="D23" s="65"/>
      <c r="E23" s="99"/>
      <c r="F23" s="37"/>
    </row>
    <row r="24" spans="1:6" s="38" customFormat="1" ht="42" customHeight="1" x14ac:dyDescent="0.15">
      <c r="A24" s="119">
        <f t="shared" si="0"/>
        <v>23</v>
      </c>
      <c r="B24" s="52" t="s">
        <v>20</v>
      </c>
      <c r="C24" s="9" t="s">
        <v>31</v>
      </c>
      <c r="D24" s="65"/>
      <c r="E24" s="99"/>
      <c r="F24" s="37"/>
    </row>
    <row r="25" spans="1:6" s="38" customFormat="1" ht="42" customHeight="1" x14ac:dyDescent="0.15">
      <c r="A25" s="119">
        <f t="shared" si="0"/>
        <v>24</v>
      </c>
      <c r="B25" s="52" t="s">
        <v>20</v>
      </c>
      <c r="C25" s="10" t="s">
        <v>32</v>
      </c>
      <c r="D25" s="65"/>
      <c r="E25" s="99"/>
      <c r="F25" s="37"/>
    </row>
    <row r="26" spans="1:6" s="38" customFormat="1" ht="42" customHeight="1" x14ac:dyDescent="0.15">
      <c r="A26" s="119">
        <f t="shared" si="0"/>
        <v>25</v>
      </c>
      <c r="B26" s="52" t="s">
        <v>20</v>
      </c>
      <c r="C26" s="10" t="s">
        <v>33</v>
      </c>
      <c r="D26" s="65"/>
      <c r="E26" s="99"/>
      <c r="F26" s="37"/>
    </row>
    <row r="27" spans="1:6" s="38" customFormat="1" ht="42" customHeight="1" x14ac:dyDescent="0.15">
      <c r="A27" s="119">
        <f t="shared" si="0"/>
        <v>26</v>
      </c>
      <c r="B27" s="52" t="s">
        <v>20</v>
      </c>
      <c r="C27" s="9" t="s">
        <v>34</v>
      </c>
      <c r="D27" s="65"/>
      <c r="E27" s="99"/>
      <c r="F27" s="37"/>
    </row>
    <row r="28" spans="1:6" s="38" customFormat="1" ht="42" customHeight="1" x14ac:dyDescent="0.15">
      <c r="A28" s="119">
        <f t="shared" si="0"/>
        <v>27</v>
      </c>
      <c r="B28" s="52" t="s">
        <v>20</v>
      </c>
      <c r="C28" s="9" t="s">
        <v>35</v>
      </c>
      <c r="D28" s="65"/>
      <c r="E28" s="99"/>
      <c r="F28" s="37"/>
    </row>
    <row r="29" spans="1:6" s="34" customFormat="1" ht="42" customHeight="1" x14ac:dyDescent="0.15">
      <c r="A29" s="119">
        <f t="shared" si="0"/>
        <v>28</v>
      </c>
      <c r="B29" s="52" t="s">
        <v>20</v>
      </c>
      <c r="C29" s="9" t="s">
        <v>36</v>
      </c>
      <c r="D29" s="65"/>
      <c r="E29" s="97"/>
      <c r="F29" s="33"/>
    </row>
    <row r="30" spans="1:6" s="34" customFormat="1" ht="42" customHeight="1" x14ac:dyDescent="0.15">
      <c r="A30" s="119">
        <f t="shared" si="0"/>
        <v>29</v>
      </c>
      <c r="B30" s="52" t="s">
        <v>20</v>
      </c>
      <c r="C30" s="9" t="s">
        <v>37</v>
      </c>
      <c r="D30" s="65"/>
      <c r="E30" s="97"/>
      <c r="F30" s="33"/>
    </row>
    <row r="31" spans="1:6" s="34" customFormat="1" ht="42" customHeight="1" x14ac:dyDescent="0.15">
      <c r="A31" s="119">
        <f t="shared" si="0"/>
        <v>30</v>
      </c>
      <c r="B31" s="52" t="s">
        <v>20</v>
      </c>
      <c r="C31" s="9" t="s">
        <v>38</v>
      </c>
      <c r="D31" s="65"/>
      <c r="E31" s="97"/>
      <c r="F31" s="33"/>
    </row>
    <row r="32" spans="1:6" s="34" customFormat="1" ht="42" customHeight="1" x14ac:dyDescent="0.15">
      <c r="A32" s="119">
        <f t="shared" si="0"/>
        <v>31</v>
      </c>
      <c r="B32" s="52" t="s">
        <v>20</v>
      </c>
      <c r="C32" s="9" t="s">
        <v>39</v>
      </c>
      <c r="D32" s="65"/>
      <c r="E32" s="97"/>
      <c r="F32" s="33"/>
    </row>
    <row r="33" spans="1:6" s="34" customFormat="1" ht="42" customHeight="1" x14ac:dyDescent="0.15">
      <c r="A33" s="119">
        <f t="shared" si="0"/>
        <v>32</v>
      </c>
      <c r="B33" s="52" t="s">
        <v>20</v>
      </c>
      <c r="C33" s="9" t="s">
        <v>40</v>
      </c>
      <c r="D33" s="65"/>
      <c r="E33" s="97"/>
      <c r="F33" s="33"/>
    </row>
    <row r="34" spans="1:6" s="34" customFormat="1" ht="42" customHeight="1" x14ac:dyDescent="0.15">
      <c r="A34" s="119">
        <f t="shared" si="0"/>
        <v>33</v>
      </c>
      <c r="B34" s="52" t="s">
        <v>20</v>
      </c>
      <c r="C34" s="9" t="s">
        <v>41</v>
      </c>
      <c r="D34" s="65"/>
      <c r="E34" s="97"/>
      <c r="F34" s="33"/>
    </row>
    <row r="35" spans="1:6" s="40" customFormat="1" ht="42" customHeight="1" x14ac:dyDescent="0.15">
      <c r="A35" s="118">
        <f t="shared" si="0"/>
        <v>34</v>
      </c>
      <c r="B35" s="53" t="s">
        <v>42</v>
      </c>
      <c r="C35" s="11" t="s">
        <v>43</v>
      </c>
      <c r="D35" s="66"/>
      <c r="E35" s="100"/>
      <c r="F35" s="39"/>
    </row>
    <row r="36" spans="1:6" s="40" customFormat="1" ht="42" customHeight="1" x14ac:dyDescent="0.15">
      <c r="A36" s="118">
        <f t="shared" si="0"/>
        <v>35</v>
      </c>
      <c r="B36" s="53" t="s">
        <v>42</v>
      </c>
      <c r="C36" s="11" t="s">
        <v>44</v>
      </c>
      <c r="D36" s="66"/>
      <c r="E36" s="100"/>
      <c r="F36" s="39"/>
    </row>
    <row r="37" spans="1:6" s="40" customFormat="1" ht="42" customHeight="1" x14ac:dyDescent="0.15">
      <c r="A37" s="118">
        <f t="shared" si="0"/>
        <v>36</v>
      </c>
      <c r="B37" s="53" t="s">
        <v>42</v>
      </c>
      <c r="C37" s="11" t="s">
        <v>45</v>
      </c>
      <c r="D37" s="66"/>
      <c r="E37" s="100"/>
      <c r="F37" s="39"/>
    </row>
    <row r="38" spans="1:6" s="40" customFormat="1" ht="42" customHeight="1" x14ac:dyDescent="0.15">
      <c r="A38" s="118">
        <f t="shared" si="0"/>
        <v>37</v>
      </c>
      <c r="B38" s="53" t="s">
        <v>42</v>
      </c>
      <c r="C38" s="11" t="s">
        <v>46</v>
      </c>
      <c r="D38" s="66"/>
      <c r="E38" s="100"/>
      <c r="F38" s="39"/>
    </row>
    <row r="39" spans="1:6" s="40" customFormat="1" ht="42" customHeight="1" x14ac:dyDescent="0.15">
      <c r="A39" s="118">
        <f t="shared" si="0"/>
        <v>38</v>
      </c>
      <c r="B39" s="53" t="s">
        <v>42</v>
      </c>
      <c r="C39" s="11" t="s">
        <v>47</v>
      </c>
      <c r="D39" s="66"/>
      <c r="E39" s="100"/>
      <c r="F39" s="39"/>
    </row>
    <row r="40" spans="1:6" s="40" customFormat="1" ht="42" customHeight="1" x14ac:dyDescent="0.15">
      <c r="A40" s="118">
        <f t="shared" si="0"/>
        <v>39</v>
      </c>
      <c r="B40" s="53" t="s">
        <v>42</v>
      </c>
      <c r="C40" s="11" t="s">
        <v>48</v>
      </c>
      <c r="D40" s="66"/>
      <c r="E40" s="100"/>
      <c r="F40" s="39"/>
    </row>
    <row r="41" spans="1:6" s="40" customFormat="1" ht="42" customHeight="1" x14ac:dyDescent="0.15">
      <c r="A41" s="118">
        <f t="shared" si="0"/>
        <v>40</v>
      </c>
      <c r="B41" s="53" t="s">
        <v>42</v>
      </c>
      <c r="C41" s="11" t="s">
        <v>49</v>
      </c>
      <c r="D41" s="66"/>
      <c r="E41" s="100"/>
      <c r="F41" s="39"/>
    </row>
    <row r="42" spans="1:6" s="40" customFormat="1" ht="42" customHeight="1" x14ac:dyDescent="0.15">
      <c r="A42" s="118">
        <f t="shared" si="0"/>
        <v>41</v>
      </c>
      <c r="B42" s="53" t="s">
        <v>42</v>
      </c>
      <c r="C42" s="11" t="s">
        <v>50</v>
      </c>
      <c r="D42" s="66"/>
      <c r="E42" s="100"/>
      <c r="F42" s="39"/>
    </row>
    <row r="43" spans="1:6" s="40" customFormat="1" ht="42" customHeight="1" x14ac:dyDescent="0.15">
      <c r="A43" s="118">
        <f t="shared" si="0"/>
        <v>42</v>
      </c>
      <c r="B43" s="53" t="s">
        <v>42</v>
      </c>
      <c r="C43" s="11" t="s">
        <v>51</v>
      </c>
      <c r="D43" s="66"/>
      <c r="E43" s="100"/>
      <c r="F43" s="39"/>
    </row>
    <row r="44" spans="1:6" s="42" customFormat="1" ht="42" customHeight="1" x14ac:dyDescent="0.15">
      <c r="A44" s="117">
        <f t="shared" si="0"/>
        <v>43</v>
      </c>
      <c r="B44" s="54" t="s">
        <v>52</v>
      </c>
      <c r="C44" s="12" t="s">
        <v>53</v>
      </c>
      <c r="D44" s="67"/>
      <c r="E44" s="101"/>
      <c r="F44" s="41"/>
    </row>
    <row r="45" spans="1:6" s="42" customFormat="1" ht="42" customHeight="1" x14ac:dyDescent="0.15">
      <c r="A45" s="117">
        <f t="shared" si="0"/>
        <v>44</v>
      </c>
      <c r="B45" s="54" t="s">
        <v>52</v>
      </c>
      <c r="C45" s="12" t="s">
        <v>54</v>
      </c>
      <c r="D45" s="67"/>
      <c r="E45" s="101"/>
      <c r="F45" s="41"/>
    </row>
    <row r="46" spans="1:6" s="42" customFormat="1" ht="42" customHeight="1" x14ac:dyDescent="0.15">
      <c r="A46" s="117">
        <f t="shared" si="0"/>
        <v>45</v>
      </c>
      <c r="B46" s="54" t="s">
        <v>52</v>
      </c>
      <c r="C46" s="12" t="s">
        <v>55</v>
      </c>
      <c r="D46" s="67"/>
      <c r="E46" s="101"/>
      <c r="F46" s="41"/>
    </row>
    <row r="47" spans="1:6" s="42" customFormat="1" ht="42" customHeight="1" x14ac:dyDescent="0.15">
      <c r="A47" s="117">
        <f t="shared" si="0"/>
        <v>46</v>
      </c>
      <c r="B47" s="54" t="s">
        <v>52</v>
      </c>
      <c r="C47" s="12" t="s">
        <v>56</v>
      </c>
      <c r="D47" s="67"/>
      <c r="E47" s="101"/>
      <c r="F47" s="41"/>
    </row>
    <row r="48" spans="1:6" s="42" customFormat="1" ht="42" customHeight="1" x14ac:dyDescent="0.15">
      <c r="A48" s="117">
        <f t="shared" si="0"/>
        <v>47</v>
      </c>
      <c r="B48" s="54" t="s">
        <v>52</v>
      </c>
      <c r="C48" s="12" t="s">
        <v>57</v>
      </c>
      <c r="D48" s="67"/>
      <c r="E48" s="101"/>
      <c r="F48" s="41"/>
    </row>
    <row r="49" spans="1:6" s="42" customFormat="1" ht="42" customHeight="1" x14ac:dyDescent="0.15">
      <c r="A49" s="117">
        <f t="shared" si="0"/>
        <v>48</v>
      </c>
      <c r="B49" s="54" t="s">
        <v>52</v>
      </c>
      <c r="C49" s="12" t="s">
        <v>58</v>
      </c>
      <c r="D49" s="67"/>
      <c r="E49" s="101"/>
      <c r="F49" s="41"/>
    </row>
    <row r="50" spans="1:6" s="42" customFormat="1" ht="42" customHeight="1" x14ac:dyDescent="0.15">
      <c r="A50" s="117">
        <f t="shared" si="0"/>
        <v>49</v>
      </c>
      <c r="B50" s="54" t="s">
        <v>52</v>
      </c>
      <c r="C50" s="12" t="s">
        <v>59</v>
      </c>
      <c r="D50" s="67"/>
      <c r="E50" s="101"/>
      <c r="F50" s="41"/>
    </row>
    <row r="51" spans="1:6" s="42" customFormat="1" ht="42" customHeight="1" x14ac:dyDescent="0.15">
      <c r="A51" s="117">
        <f t="shared" si="0"/>
        <v>50</v>
      </c>
      <c r="B51" s="54" t="s">
        <v>52</v>
      </c>
      <c r="C51" s="12" t="s">
        <v>60</v>
      </c>
      <c r="D51" s="67"/>
      <c r="E51" s="101"/>
      <c r="F51" s="41"/>
    </row>
    <row r="52" spans="1:6" s="42" customFormat="1" ht="42" customHeight="1" x14ac:dyDescent="0.15">
      <c r="A52" s="117">
        <f t="shared" si="0"/>
        <v>51</v>
      </c>
      <c r="B52" s="54" t="s">
        <v>52</v>
      </c>
      <c r="C52" s="12" t="s">
        <v>61</v>
      </c>
      <c r="D52" s="67"/>
      <c r="E52" s="101"/>
      <c r="F52" s="41"/>
    </row>
    <row r="53" spans="1:6" s="42" customFormat="1" ht="42" customHeight="1" x14ac:dyDescent="0.15">
      <c r="A53" s="117">
        <f t="shared" si="0"/>
        <v>52</v>
      </c>
      <c r="B53" s="54" t="s">
        <v>52</v>
      </c>
      <c r="C53" s="12" t="s">
        <v>62</v>
      </c>
      <c r="D53" s="67"/>
      <c r="E53" s="101"/>
      <c r="F53" s="41"/>
    </row>
    <row r="54" spans="1:6" s="42" customFormat="1" ht="42" customHeight="1" x14ac:dyDescent="0.15">
      <c r="A54" s="117">
        <f t="shared" si="0"/>
        <v>53</v>
      </c>
      <c r="B54" s="54" t="s">
        <v>52</v>
      </c>
      <c r="C54" s="12" t="s">
        <v>63</v>
      </c>
      <c r="D54" s="67"/>
      <c r="E54" s="101"/>
      <c r="F54" s="41"/>
    </row>
    <row r="55" spans="1:6" s="42" customFormat="1" ht="42" customHeight="1" x14ac:dyDescent="0.15">
      <c r="A55" s="117">
        <f t="shared" si="0"/>
        <v>54</v>
      </c>
      <c r="B55" s="54" t="s">
        <v>52</v>
      </c>
      <c r="C55" s="12" t="s">
        <v>64</v>
      </c>
      <c r="D55" s="67"/>
      <c r="E55" s="101"/>
      <c r="F55" s="41"/>
    </row>
    <row r="56" spans="1:6" s="42" customFormat="1" ht="42" customHeight="1" x14ac:dyDescent="0.15">
      <c r="A56" s="117">
        <f t="shared" si="0"/>
        <v>55</v>
      </c>
      <c r="B56" s="54" t="s">
        <v>52</v>
      </c>
      <c r="C56" s="12" t="s">
        <v>65</v>
      </c>
      <c r="D56" s="67"/>
      <c r="E56" s="101"/>
      <c r="F56" s="41"/>
    </row>
    <row r="57" spans="1:6" s="42" customFormat="1" ht="42" customHeight="1" x14ac:dyDescent="0.15">
      <c r="A57" s="117">
        <f t="shared" si="0"/>
        <v>56</v>
      </c>
      <c r="B57" s="54" t="s">
        <v>52</v>
      </c>
      <c r="C57" s="12" t="s">
        <v>66</v>
      </c>
      <c r="D57" s="67"/>
      <c r="E57" s="101"/>
      <c r="F57" s="41"/>
    </row>
    <row r="58" spans="1:6" s="42" customFormat="1" ht="42" customHeight="1" x14ac:dyDescent="0.15">
      <c r="A58" s="117">
        <f t="shared" si="0"/>
        <v>57</v>
      </c>
      <c r="B58" s="54" t="s">
        <v>52</v>
      </c>
      <c r="C58" s="12" t="s">
        <v>67</v>
      </c>
      <c r="D58" s="67"/>
      <c r="E58" s="101"/>
      <c r="F58" s="41"/>
    </row>
    <row r="59" spans="1:6" s="42" customFormat="1" ht="42" customHeight="1" x14ac:dyDescent="0.15">
      <c r="A59" s="117">
        <f t="shared" si="0"/>
        <v>58</v>
      </c>
      <c r="B59" s="54" t="s">
        <v>52</v>
      </c>
      <c r="C59" s="12" t="s">
        <v>68</v>
      </c>
      <c r="D59" s="67"/>
      <c r="E59" s="101"/>
      <c r="F59" s="41"/>
    </row>
    <row r="60" spans="1:6" s="42" customFormat="1" ht="42" customHeight="1" x14ac:dyDescent="0.15">
      <c r="A60" s="117">
        <f t="shared" si="0"/>
        <v>59</v>
      </c>
      <c r="B60" s="54" t="s">
        <v>52</v>
      </c>
      <c r="C60" s="12" t="s">
        <v>69</v>
      </c>
      <c r="D60" s="67"/>
      <c r="E60" s="101"/>
      <c r="F60" s="41"/>
    </row>
    <row r="61" spans="1:6" s="42" customFormat="1" ht="42" customHeight="1" x14ac:dyDescent="0.15">
      <c r="A61" s="117">
        <f t="shared" si="0"/>
        <v>60</v>
      </c>
      <c r="B61" s="54" t="s">
        <v>52</v>
      </c>
      <c r="C61" s="12" t="s">
        <v>70</v>
      </c>
      <c r="D61" s="67"/>
      <c r="E61" s="101"/>
      <c r="F61" s="41"/>
    </row>
    <row r="62" spans="1:6" s="42" customFormat="1" ht="42" customHeight="1" x14ac:dyDescent="0.15">
      <c r="A62" s="117">
        <f t="shared" si="0"/>
        <v>61</v>
      </c>
      <c r="B62" s="54" t="s">
        <v>52</v>
      </c>
      <c r="C62" s="12" t="s">
        <v>71</v>
      </c>
      <c r="D62" s="67"/>
      <c r="E62" s="101"/>
      <c r="F62" s="41"/>
    </row>
    <row r="63" spans="1:6" s="42" customFormat="1" ht="42" customHeight="1" x14ac:dyDescent="0.15">
      <c r="A63" s="117">
        <f t="shared" si="0"/>
        <v>62</v>
      </c>
      <c r="B63" s="54" t="s">
        <v>52</v>
      </c>
      <c r="C63" s="12" t="s">
        <v>72</v>
      </c>
      <c r="D63" s="67"/>
      <c r="E63" s="101"/>
      <c r="F63" s="41"/>
    </row>
    <row r="64" spans="1:6" s="42" customFormat="1" ht="42" customHeight="1" x14ac:dyDescent="0.15">
      <c r="A64" s="117">
        <f t="shared" si="0"/>
        <v>63</v>
      </c>
      <c r="B64" s="54" t="s">
        <v>52</v>
      </c>
      <c r="C64" s="12" t="s">
        <v>73</v>
      </c>
      <c r="D64" s="67"/>
      <c r="E64" s="101"/>
      <c r="F64" s="41"/>
    </row>
    <row r="65" spans="1:6" s="42" customFormat="1" ht="42" customHeight="1" x14ac:dyDescent="0.15">
      <c r="A65" s="117">
        <f t="shared" si="0"/>
        <v>64</v>
      </c>
      <c r="B65" s="54" t="s">
        <v>52</v>
      </c>
      <c r="C65" s="12" t="s">
        <v>74</v>
      </c>
      <c r="D65" s="67"/>
      <c r="E65" s="101"/>
      <c r="F65" s="41"/>
    </row>
    <row r="66" spans="1:6" s="42" customFormat="1" ht="42" customHeight="1" x14ac:dyDescent="0.15">
      <c r="A66" s="117">
        <f t="shared" si="0"/>
        <v>65</v>
      </c>
      <c r="B66" s="54" t="s">
        <v>52</v>
      </c>
      <c r="C66" s="12" t="s">
        <v>75</v>
      </c>
      <c r="D66" s="67"/>
      <c r="E66" s="101"/>
      <c r="F66" s="41"/>
    </row>
    <row r="67" spans="1:6" s="42" customFormat="1" ht="42" customHeight="1" x14ac:dyDescent="0.15">
      <c r="A67" s="117">
        <f t="shared" ref="A67:A98" si="1">ROW()-1</f>
        <v>66</v>
      </c>
      <c r="B67" s="54" t="s">
        <v>52</v>
      </c>
      <c r="C67" s="12" t="s">
        <v>76</v>
      </c>
      <c r="D67" s="67"/>
      <c r="E67" s="101"/>
      <c r="F67" s="41"/>
    </row>
    <row r="68" spans="1:6" s="44" customFormat="1" ht="42" customHeight="1" x14ac:dyDescent="0.15">
      <c r="A68" s="116">
        <f t="shared" si="1"/>
        <v>67</v>
      </c>
      <c r="B68" s="55" t="s">
        <v>77</v>
      </c>
      <c r="C68" s="13" t="s">
        <v>78</v>
      </c>
      <c r="D68" s="68"/>
      <c r="E68" s="102"/>
      <c r="F68" s="43"/>
    </row>
    <row r="69" spans="1:6" s="44" customFormat="1" ht="42" customHeight="1" x14ac:dyDescent="0.15">
      <c r="A69" s="116">
        <f t="shared" si="1"/>
        <v>68</v>
      </c>
      <c r="B69" s="55" t="s">
        <v>77</v>
      </c>
      <c r="C69" s="13" t="s">
        <v>79</v>
      </c>
      <c r="D69" s="68"/>
      <c r="E69" s="102"/>
      <c r="F69" s="43"/>
    </row>
    <row r="70" spans="1:6" s="44" customFormat="1" ht="42" customHeight="1" x14ac:dyDescent="0.15">
      <c r="A70" s="116">
        <f t="shared" si="1"/>
        <v>69</v>
      </c>
      <c r="B70" s="55" t="s">
        <v>77</v>
      </c>
      <c r="C70" s="13" t="s">
        <v>80</v>
      </c>
      <c r="D70" s="68"/>
      <c r="E70" s="102"/>
      <c r="F70" s="43"/>
    </row>
    <row r="71" spans="1:6" s="44" customFormat="1" ht="42" customHeight="1" x14ac:dyDescent="0.15">
      <c r="A71" s="116">
        <f t="shared" si="1"/>
        <v>70</v>
      </c>
      <c r="B71" s="55" t="s">
        <v>77</v>
      </c>
      <c r="C71" s="13" t="s">
        <v>81</v>
      </c>
      <c r="D71" s="68"/>
      <c r="E71" s="102"/>
      <c r="F71" s="43"/>
    </row>
    <row r="72" spans="1:6" s="44" customFormat="1" ht="42" customHeight="1" x14ac:dyDescent="0.15">
      <c r="A72" s="116">
        <f t="shared" si="1"/>
        <v>71</v>
      </c>
      <c r="B72" s="55" t="s">
        <v>77</v>
      </c>
      <c r="C72" s="13" t="s">
        <v>82</v>
      </c>
      <c r="D72" s="68"/>
      <c r="E72" s="102"/>
      <c r="F72" s="43"/>
    </row>
    <row r="73" spans="1:6" s="44" customFormat="1" ht="42" customHeight="1" x14ac:dyDescent="0.15">
      <c r="A73" s="116">
        <f t="shared" si="1"/>
        <v>72</v>
      </c>
      <c r="B73" s="55" t="s">
        <v>77</v>
      </c>
      <c r="C73" s="13" t="s">
        <v>83</v>
      </c>
      <c r="D73" s="68"/>
      <c r="E73" s="102"/>
      <c r="F73" s="43"/>
    </row>
    <row r="74" spans="1:6" s="44" customFormat="1" ht="42" customHeight="1" x14ac:dyDescent="0.15">
      <c r="A74" s="116">
        <f t="shared" si="1"/>
        <v>73</v>
      </c>
      <c r="B74" s="55" t="s">
        <v>77</v>
      </c>
      <c r="C74" s="13" t="s">
        <v>84</v>
      </c>
      <c r="D74" s="68"/>
      <c r="E74" s="102"/>
      <c r="F74" s="43"/>
    </row>
    <row r="75" spans="1:6" s="44" customFormat="1" ht="42" customHeight="1" x14ac:dyDescent="0.15">
      <c r="A75" s="116">
        <f t="shared" si="1"/>
        <v>74</v>
      </c>
      <c r="B75" s="55" t="s">
        <v>77</v>
      </c>
      <c r="C75" s="13" t="s">
        <v>85</v>
      </c>
      <c r="D75" s="68"/>
      <c r="E75" s="102"/>
      <c r="F75" s="43"/>
    </row>
    <row r="76" spans="1:6" s="44" customFormat="1" ht="42" customHeight="1" x14ac:dyDescent="0.15">
      <c r="A76" s="116">
        <f t="shared" si="1"/>
        <v>75</v>
      </c>
      <c r="B76" s="55" t="s">
        <v>77</v>
      </c>
      <c r="C76" s="13" t="s">
        <v>86</v>
      </c>
      <c r="D76" s="68"/>
      <c r="E76" s="102"/>
      <c r="F76" s="43"/>
    </row>
    <row r="77" spans="1:6" s="44" customFormat="1" ht="42" customHeight="1" x14ac:dyDescent="0.15">
      <c r="A77" s="116">
        <f t="shared" si="1"/>
        <v>76</v>
      </c>
      <c r="B77" s="55" t="s">
        <v>77</v>
      </c>
      <c r="C77" s="13" t="s">
        <v>87</v>
      </c>
      <c r="D77" s="68"/>
      <c r="E77" s="102"/>
      <c r="F77" s="43"/>
    </row>
    <row r="78" spans="1:6" s="44" customFormat="1" ht="42" customHeight="1" x14ac:dyDescent="0.15">
      <c r="A78" s="116">
        <f t="shared" si="1"/>
        <v>77</v>
      </c>
      <c r="B78" s="55" t="s">
        <v>77</v>
      </c>
      <c r="C78" s="13" t="s">
        <v>88</v>
      </c>
      <c r="D78" s="68"/>
      <c r="E78" s="102"/>
      <c r="F78" s="43"/>
    </row>
    <row r="79" spans="1:6" s="44" customFormat="1" ht="42" customHeight="1" x14ac:dyDescent="0.15">
      <c r="A79" s="116">
        <f t="shared" si="1"/>
        <v>78</v>
      </c>
      <c r="B79" s="55" t="s">
        <v>77</v>
      </c>
      <c r="C79" s="13" t="s">
        <v>89</v>
      </c>
      <c r="D79" s="68"/>
      <c r="E79" s="102"/>
      <c r="F79" s="43"/>
    </row>
    <row r="80" spans="1:6" s="44" customFormat="1" ht="42" customHeight="1" x14ac:dyDescent="0.15">
      <c r="A80" s="116">
        <f t="shared" si="1"/>
        <v>79</v>
      </c>
      <c r="B80" s="55" t="s">
        <v>77</v>
      </c>
      <c r="C80" s="13" t="s">
        <v>141</v>
      </c>
      <c r="D80" s="68"/>
      <c r="E80" s="102"/>
      <c r="F80" s="43"/>
    </row>
    <row r="81" spans="1:6" s="113" customFormat="1" ht="42" customHeight="1" x14ac:dyDescent="0.15">
      <c r="A81" s="115">
        <f t="shared" si="1"/>
        <v>80</v>
      </c>
      <c r="B81" s="108" t="s">
        <v>140</v>
      </c>
      <c r="C81" s="109" t="s">
        <v>139</v>
      </c>
      <c r="D81" s="110"/>
      <c r="E81" s="111"/>
      <c r="F81" s="112"/>
    </row>
    <row r="82" spans="1:6" s="113" customFormat="1" ht="42" customHeight="1" x14ac:dyDescent="0.15">
      <c r="A82" s="115">
        <f t="shared" si="1"/>
        <v>81</v>
      </c>
      <c r="B82" s="108" t="s">
        <v>140</v>
      </c>
      <c r="C82" s="109" t="s">
        <v>90</v>
      </c>
      <c r="D82" s="110"/>
      <c r="E82" s="111"/>
      <c r="F82" s="112"/>
    </row>
    <row r="83" spans="1:6" s="113" customFormat="1" ht="42" customHeight="1" x14ac:dyDescent="0.15">
      <c r="A83" s="115">
        <f t="shared" si="1"/>
        <v>82</v>
      </c>
      <c r="B83" s="108" t="s">
        <v>140</v>
      </c>
      <c r="C83" s="109" t="s">
        <v>91</v>
      </c>
      <c r="D83" s="110"/>
      <c r="E83" s="111"/>
      <c r="F83" s="112"/>
    </row>
    <row r="84" spans="1:6" s="113" customFormat="1" ht="42" customHeight="1" x14ac:dyDescent="0.15">
      <c r="A84" s="115">
        <f t="shared" si="1"/>
        <v>83</v>
      </c>
      <c r="B84" s="108" t="s">
        <v>140</v>
      </c>
      <c r="C84" s="109" t="s">
        <v>92</v>
      </c>
      <c r="D84" s="110"/>
      <c r="E84" s="111"/>
      <c r="F84" s="112"/>
    </row>
    <row r="85" spans="1:6" s="113" customFormat="1" ht="42" customHeight="1" x14ac:dyDescent="0.15">
      <c r="A85" s="115">
        <f t="shared" si="1"/>
        <v>84</v>
      </c>
      <c r="B85" s="108" t="s">
        <v>140</v>
      </c>
      <c r="C85" s="109" t="s">
        <v>93</v>
      </c>
      <c r="D85" s="110"/>
      <c r="E85" s="111"/>
      <c r="F85" s="112"/>
    </row>
    <row r="86" spans="1:6" s="113" customFormat="1" ht="42" customHeight="1" x14ac:dyDescent="0.15">
      <c r="A86" s="115">
        <f t="shared" si="1"/>
        <v>85</v>
      </c>
      <c r="B86" s="108" t="s">
        <v>140</v>
      </c>
      <c r="C86" s="109" t="s">
        <v>94</v>
      </c>
      <c r="D86" s="110"/>
      <c r="E86" s="111"/>
      <c r="F86" s="112"/>
    </row>
    <row r="87" spans="1:6" s="113" customFormat="1" ht="42" customHeight="1" x14ac:dyDescent="0.15">
      <c r="A87" s="115">
        <f t="shared" si="1"/>
        <v>86</v>
      </c>
      <c r="B87" s="108" t="s">
        <v>140</v>
      </c>
      <c r="C87" s="109" t="s">
        <v>95</v>
      </c>
      <c r="D87" s="110"/>
      <c r="E87" s="111"/>
      <c r="F87" s="112"/>
    </row>
    <row r="88" spans="1:6" s="113" customFormat="1" ht="42" customHeight="1" x14ac:dyDescent="0.15">
      <c r="A88" s="115">
        <f t="shared" si="1"/>
        <v>87</v>
      </c>
      <c r="B88" s="108" t="s">
        <v>140</v>
      </c>
      <c r="C88" s="109" t="s">
        <v>96</v>
      </c>
      <c r="D88" s="110"/>
      <c r="E88" s="111"/>
      <c r="F88" s="112"/>
    </row>
    <row r="89" spans="1:6" s="113" customFormat="1" ht="42" customHeight="1" x14ac:dyDescent="0.15">
      <c r="A89" s="115">
        <f t="shared" si="1"/>
        <v>88</v>
      </c>
      <c r="B89" s="108" t="s">
        <v>140</v>
      </c>
      <c r="C89" s="109" t="s">
        <v>97</v>
      </c>
      <c r="D89" s="110"/>
      <c r="E89" s="111"/>
      <c r="F89" s="112"/>
    </row>
    <row r="90" spans="1:6" s="113" customFormat="1" ht="42" customHeight="1" x14ac:dyDescent="0.15">
      <c r="A90" s="115">
        <f t="shared" si="1"/>
        <v>89</v>
      </c>
      <c r="B90" s="108" t="s">
        <v>140</v>
      </c>
      <c r="C90" s="109" t="s">
        <v>98</v>
      </c>
      <c r="D90" s="110"/>
      <c r="E90" s="111"/>
      <c r="F90" s="112"/>
    </row>
    <row r="91" spans="1:6" s="113" customFormat="1" ht="42" customHeight="1" x14ac:dyDescent="0.15">
      <c r="A91" s="115">
        <f t="shared" si="1"/>
        <v>90</v>
      </c>
      <c r="B91" s="108" t="s">
        <v>140</v>
      </c>
      <c r="C91" s="109" t="s">
        <v>99</v>
      </c>
      <c r="D91" s="110"/>
      <c r="E91" s="111"/>
      <c r="F91" s="112"/>
    </row>
    <row r="92" spans="1:6" s="113" customFormat="1" ht="42" customHeight="1" x14ac:dyDescent="0.15">
      <c r="A92" s="115">
        <f t="shared" si="1"/>
        <v>91</v>
      </c>
      <c r="B92" s="108" t="s">
        <v>140</v>
      </c>
      <c r="C92" s="109" t="s">
        <v>100</v>
      </c>
      <c r="D92" s="110"/>
      <c r="E92" s="111"/>
      <c r="F92" s="112"/>
    </row>
    <row r="93" spans="1:6" s="113" customFormat="1" ht="42" customHeight="1" x14ac:dyDescent="0.15">
      <c r="A93" s="115">
        <f t="shared" si="1"/>
        <v>92</v>
      </c>
      <c r="B93" s="108" t="s">
        <v>140</v>
      </c>
      <c r="C93" s="109" t="s">
        <v>143</v>
      </c>
      <c r="D93" s="110"/>
      <c r="E93" s="111"/>
      <c r="F93" s="112"/>
    </row>
    <row r="94" spans="1:6" s="46" customFormat="1" ht="42" customHeight="1" x14ac:dyDescent="0.15">
      <c r="A94" s="114">
        <f t="shared" si="1"/>
        <v>93</v>
      </c>
      <c r="B94" s="56" t="s">
        <v>101</v>
      </c>
      <c r="C94" s="14" t="s">
        <v>102</v>
      </c>
      <c r="D94" s="69"/>
      <c r="E94" s="103"/>
      <c r="F94" s="45"/>
    </row>
    <row r="95" spans="1:6" s="46" customFormat="1" ht="42" customHeight="1" x14ac:dyDescent="0.15">
      <c r="A95" s="114">
        <f t="shared" si="1"/>
        <v>94</v>
      </c>
      <c r="B95" s="56" t="s">
        <v>101</v>
      </c>
      <c r="C95" s="14" t="s">
        <v>103</v>
      </c>
      <c r="D95" s="69"/>
      <c r="E95" s="103"/>
      <c r="F95" s="45"/>
    </row>
    <row r="96" spans="1:6" s="46" customFormat="1" ht="42" customHeight="1" x14ac:dyDescent="0.15">
      <c r="A96" s="114">
        <f t="shared" si="1"/>
        <v>95</v>
      </c>
      <c r="B96" s="56" t="s">
        <v>101</v>
      </c>
      <c r="C96" s="14" t="s">
        <v>104</v>
      </c>
      <c r="D96" s="69"/>
      <c r="E96" s="103"/>
      <c r="F96" s="45"/>
    </row>
    <row r="97" spans="1:6" s="46" customFormat="1" ht="42" customHeight="1" x14ac:dyDescent="0.15">
      <c r="A97" s="114">
        <f t="shared" si="1"/>
        <v>96</v>
      </c>
      <c r="B97" s="56" t="s">
        <v>101</v>
      </c>
      <c r="C97" s="15" t="s">
        <v>138</v>
      </c>
      <c r="D97" s="70"/>
      <c r="E97" s="106"/>
      <c r="F97" s="107"/>
    </row>
    <row r="98" spans="1:6" s="46" customFormat="1" ht="42" customHeight="1" thickBot="1" x14ac:dyDescent="0.2">
      <c r="A98" s="114">
        <f t="shared" si="1"/>
        <v>97</v>
      </c>
      <c r="B98" s="57" t="s">
        <v>101</v>
      </c>
      <c r="C98" s="15" t="s">
        <v>142</v>
      </c>
      <c r="D98" s="70"/>
      <c r="E98" s="104"/>
      <c r="F98" s="47"/>
    </row>
    <row r="99" spans="1:6" ht="18" thickTop="1" x14ac:dyDescent="0.15">
      <c r="A99" s="16"/>
      <c r="B99" s="17"/>
      <c r="C99" s="22" t="s">
        <v>1</v>
      </c>
      <c r="D99" s="71">
        <f>COUNTIF($D$28:$D$98,C99)</f>
        <v>0</v>
      </c>
    </row>
    <row r="100" spans="1:6" ht="17.25" x14ac:dyDescent="0.15">
      <c r="A100" s="18"/>
      <c r="B100" s="19"/>
      <c r="C100" s="23" t="s">
        <v>107</v>
      </c>
      <c r="D100" s="72">
        <f>COUNTIF($D$28:$D$98,C100)</f>
        <v>0</v>
      </c>
    </row>
    <row r="101" spans="1:6" ht="17.25" x14ac:dyDescent="0.15">
      <c r="A101" s="18"/>
      <c r="B101" s="19"/>
      <c r="C101" s="23" t="s">
        <v>2</v>
      </c>
      <c r="D101" s="72">
        <f>COUNTIF($D$28:$D$98,C101)</f>
        <v>0</v>
      </c>
    </row>
    <row r="102" spans="1:6" ht="17.25" x14ac:dyDescent="0.15">
      <c r="A102" s="20"/>
      <c r="B102" s="21"/>
      <c r="C102" s="24" t="s">
        <v>3</v>
      </c>
      <c r="D102" s="73">
        <f>COUNTIF($D$28:$D$98,C102)</f>
        <v>0</v>
      </c>
    </row>
  </sheetData>
  <autoFilter ref="A1:E102" xr:uid="{00000000-0001-0000-0000-000000000000}"/>
  <sortState xmlns:xlrd2="http://schemas.microsoft.com/office/spreadsheetml/2017/richdata2" ref="A2:C98">
    <sortCondition ref="B2:B98"/>
  </sortState>
  <phoneticPr fontId="2"/>
  <dataValidations count="1">
    <dataValidation type="list" allowBlank="1" showInputMessage="1" showErrorMessage="1" sqref="D2:D98" xr:uid="{04EC23BA-E87F-4235-8DE8-B5E653C89714}">
      <formula1>"◎,□,△,×"</formula1>
    </dataValidation>
  </dataValidations>
  <printOptions horizontalCentered="1"/>
  <pageMargins left="0.86614173228346458" right="0.59055118110236227" top="0.70866141732283472" bottom="0.35433070866141736" header="0.51181102362204722" footer="0"/>
  <pageSetup paperSize="9" scale="56" fitToHeight="0" orientation="portrait" r:id="rId1"/>
  <headerFooter alignWithMargins="0">
    <oddHeader>&amp;L&amp;"ＭＳ ゴシック,標準"&amp;14様式３&amp;C&amp;"ＭＳ ゴシック,太字"&amp;16要件対応表</oddHeader>
    <oddFooter>&amp;C&amp;P／&amp;N</oddFooter>
  </headerFooter>
  <rowBreaks count="2" manualBreakCount="2">
    <brk id="34" max="5" man="1"/>
    <brk id="67"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350D84410B7AA42982FEF361976CCC4" ma:contentTypeVersion="5" ma:contentTypeDescription="新しいドキュメントを作成します。" ma:contentTypeScope="" ma:versionID="b9badee2f010552a34a41cbb0850c5f9">
  <xsd:schema xmlns:xsd="http://www.w3.org/2001/XMLSchema" xmlns:xs="http://www.w3.org/2001/XMLSchema" xmlns:p="http://schemas.microsoft.com/office/2006/metadata/properties" xmlns:ns2="8d0d5f92-5ffa-459d-a101-7a6e0bd11685" xmlns:ns3="91e4fc8b-1da1-4604-b760-e338e1b62527" targetNamespace="http://schemas.microsoft.com/office/2006/metadata/properties" ma:root="true" ma:fieldsID="0387a6f24a37028d5c44925c0de6c5d4" ns2:_="" ns3:_="">
    <xsd:import namespace="8d0d5f92-5ffa-459d-a101-7a6e0bd11685"/>
    <xsd:import namespace="91e4fc8b-1da1-4604-b760-e338e1b625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0d5f92-5ffa-459d-a101-7a6e0bd11685"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e4fc8b-1da1-4604-b760-e338e1b6252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D99A6D-F98D-453E-B672-4ED0DED2455A}">
  <ds:schemaRefs>
    <ds:schemaRef ds:uri="http://schemas.microsoft.com/sharepoint/v3/contenttype/forms"/>
  </ds:schemaRefs>
</ds:datastoreItem>
</file>

<file path=customXml/itemProps2.xml><?xml version="1.0" encoding="utf-8"?>
<ds:datastoreItem xmlns:ds="http://schemas.openxmlformats.org/officeDocument/2006/customXml" ds:itemID="{554A231A-C2E2-4F04-9475-21BFB14519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0d5f92-5ffa-459d-a101-7a6e0bd11685"/>
    <ds:schemaRef ds:uri="91e4fc8b-1da1-4604-b760-e338e1b625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B01A14-3730-4891-AA99-F33C245F5749}">
  <ds:schemaRefs>
    <ds:schemaRef ds:uri="http://purl.org/dc/dcmitype/"/>
    <ds:schemaRef ds:uri="http://purl.org/dc/elements/1.1/"/>
    <ds:schemaRef ds:uri="91e4fc8b-1da1-4604-b760-e338e1b62527"/>
    <ds:schemaRef ds:uri="8d0d5f92-5ffa-459d-a101-7a6e0bd11685"/>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記載要領</vt:lpstr>
      <vt:lpstr>要件対応表</vt:lpstr>
      <vt:lpstr>記載要領!Print_Area</vt:lpstr>
      <vt:lpstr>要件対応表!Print_Area</vt:lpstr>
      <vt:lpstr>要件対応表!Print_Titles</vt:lpstr>
    </vt:vector>
  </TitlesOfParts>
  <Manager/>
  <Company>宮城営業課</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U1909</dc:creator>
  <cp:keywords/>
  <dc:description/>
  <cp:lastModifiedBy>海老原　康博</cp:lastModifiedBy>
  <cp:revision/>
  <cp:lastPrinted>2025-07-01T03:06:08Z</cp:lastPrinted>
  <dcterms:created xsi:type="dcterms:W3CDTF">2010-02-19T14:39:12Z</dcterms:created>
  <dcterms:modified xsi:type="dcterms:W3CDTF">2025-07-10T02:35:45Z</dcterms:modified>
  <cp:category/>
  <cp:contentStatus/>
</cp:coreProperties>
</file>